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大洲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<sst xmlns="http://schemas.openxmlformats.org/spreadsheetml/2006/main" count="35" uniqueCount="33">
  <si>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2020年1-6月山东省外商直接投资国别（地区）情况</t>
  </si>
  <si>
    <t>金额单位：万美元</t>
  </si>
  <si>
    <t>国家/地区</t>
  </si>
  <si>
    <t>累计情况</t>
  </si>
  <si>
    <t>项目数</t>
  </si>
  <si>
    <t>实际使用外资</t>
  </si>
  <si>
    <t>个数</t>
  </si>
  <si>
    <t>同比%</t>
  </si>
  <si>
    <t>比重%</t>
  </si>
  <si>
    <t>金额</t>
  </si>
  <si>
    <t xml:space="preserve"> 总  计</t>
  </si>
  <si>
    <t>亚洲</t>
  </si>
  <si>
    <t xml:space="preserve">   港 澳</t>
  </si>
  <si>
    <t xml:space="preserve">      中国香港</t>
  </si>
  <si>
    <t xml:space="preserve">      韩  国</t>
  </si>
  <si>
    <t xml:space="preserve">      日  本</t>
  </si>
  <si>
    <t xml:space="preserve">      台湾省</t>
  </si>
  <si>
    <t xml:space="preserve">  东  盟</t>
  </si>
  <si>
    <t xml:space="preserve">      新加坡</t>
  </si>
  <si>
    <t>非洲</t>
  </si>
  <si>
    <t xml:space="preserve">欧洲  </t>
  </si>
  <si>
    <t xml:space="preserve">   欧 盟</t>
  </si>
  <si>
    <t xml:space="preserve">      德  国</t>
  </si>
  <si>
    <t xml:space="preserve">      法  国</t>
  </si>
  <si>
    <t xml:space="preserve">      荷  兰</t>
  </si>
  <si>
    <t xml:space="preserve">   英  国</t>
  </si>
  <si>
    <t>南美洲</t>
  </si>
  <si>
    <t xml:space="preserve">   英属维尔京群岛</t>
  </si>
  <si>
    <t>北美洲</t>
  </si>
  <si>
    <t xml:space="preserve">       美  国</t>
  </si>
  <si>
    <t xml:space="preserve">       加拿大</t>
  </si>
  <si>
    <t>大洋洲</t>
  </si>
  <si>
    <t xml:space="preserve">       澳大利亚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</si>
</sst>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3" fillId="0" borderId="0">
      <alignment/>
      <protection/>
    </xf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42" fillId="0" borderId="0" xfId="52" applyFont="1" applyFill="1" applyAlignment="1">
      <alignment vertical="center"/>
      <protection/>
    </xf>
    <xf numFmtId="176" fontId="42" fillId="0" borderId="0" xfId="52" applyNumberFormat="1" applyFont="1" applyFill="1" applyAlignment="1">
      <alignment vertical="center"/>
      <protection/>
    </xf>
    <xf numFmtId="0" fontId="4" fillId="0" borderId="9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right" vertical="center" wrapText="1"/>
      <protection/>
    </xf>
    <xf numFmtId="0" fontId="1" fillId="0" borderId="9" xfId="52" applyFont="1" applyFill="1" applyBorder="1" applyAlignment="1">
      <alignment horizontal="right" vertical="center"/>
      <protection/>
    </xf>
    <xf numFmtId="0" fontId="3" fillId="0" borderId="9" xfId="52" applyFont="1" applyFill="1" applyBorder="1" applyAlignment="1">
      <alignment horizontal="center" vertical="center" wrapText="1"/>
      <protection/>
    </xf>
    <xf numFmtId="177" fontId="3" fillId="0" borderId="9" xfId="52" applyNumberFormat="1" applyFont="1" applyFill="1" applyBorder="1" applyAlignment="1">
      <alignment horizontal="center" vertical="center" wrapText="1"/>
      <protection/>
    </xf>
    <xf numFmtId="178" fontId="3" fillId="0" borderId="9" xfId="52" applyNumberFormat="1" applyFont="1" applyFill="1" applyBorder="1" applyAlignment="1">
      <alignment horizontal="center" vertical="center" wrapText="1"/>
      <protection/>
    </xf>
    <xf numFmtId="176" fontId="3" fillId="0" borderId="9" xfId="52" applyNumberFormat="1" applyFont="1" applyFill="1" applyBorder="1" applyAlignment="1">
      <alignment horizontal="center" vertical="center" wrapText="1"/>
      <protection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52" applyFont="1" applyFill="1" applyBorder="1" applyAlignment="1">
      <alignment horizontal="left" vertical="center" wrapText="1"/>
      <protection/>
    </xf>
    <xf numFmtId="0" fontId="3" fillId="33" borderId="9" xfId="52" applyFont="1" applyFill="1" applyBorder="1" applyAlignment="1">
      <alignment horizontal="right" vertical="center"/>
      <protection/>
    </xf>
    <xf numFmtId="176" fontId="3" fillId="33" borderId="9" xfId="52" applyNumberFormat="1" applyFont="1" applyFill="1" applyBorder="1" applyAlignment="1">
      <alignment horizontal="right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33" borderId="9" xfId="52" applyFont="1" applyFill="1" applyBorder="1" applyAlignment="1">
      <alignment vertical="center"/>
      <protection/>
    </xf>
    <xf numFmtId="176" fontId="1" fillId="33" borderId="9" xfId="52" applyNumberFormat="1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B4" sqref="B4:D4"/>
    </sheetView>
  </sheetViews>
  <sheetFormatPr defaultColWidth="8.57421875" defaultRowHeight="18" customHeight="1"/>
  <cols>
    <col min="1" max="1" width="20.57421875" style="3" customWidth="1"/>
    <col min="2" max="2" width="15.57421875" style="3" customWidth="1"/>
    <col min="3" max="4" width="15.57421875" style="4" customWidth="1"/>
    <col min="5" max="5" width="15.57421875" style="3" customWidth="1"/>
    <col min="6" max="7" width="15.57421875" style="4" customWidth="1"/>
    <col min="8" max="16384" width="8.57421875" style="3" customWidth="1"/>
  </cols>
  <sheetData>
    <row r="1" spans="1:7" ht="33.75" customHeight="1">
      <c r="A1" s="5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18" customHeight="1">
      <c r="A3" s="8" t="s">
        <v>2</v>
      </c>
      <c r="B3" s="9" t="s">
        <v>3</v>
      </c>
      <c r="C3" s="9"/>
      <c r="D3" s="9"/>
      <c r="E3" s="9"/>
      <c r="F3" s="9"/>
      <c r="G3" s="9"/>
    </row>
    <row r="4" spans="1:7" s="1" customFormat="1" ht="18" customHeight="1">
      <c r="A4" s="8"/>
      <c r="B4" s="10" t="s">
        <v>4</v>
      </c>
      <c r="C4" s="10"/>
      <c r="D4" s="10"/>
      <c r="E4" s="8" t="s">
        <v>5</v>
      </c>
      <c r="F4" s="8"/>
      <c r="G4" s="8"/>
    </row>
    <row r="5" spans="1:7" s="1" customFormat="1" ht="18" customHeight="1">
      <c r="A5" s="8"/>
      <c r="B5" s="10" t="s">
        <v>6</v>
      </c>
      <c r="C5" s="11" t="s">
        <v>7</v>
      </c>
      <c r="D5" s="12" t="s">
        <v>8</v>
      </c>
      <c r="E5" s="10" t="s">
        <v>9</v>
      </c>
      <c r="F5" s="11" t="s">
        <v>7</v>
      </c>
      <c r="G5" s="12" t="s">
        <v>8</v>
      </c>
    </row>
    <row r="6" spans="1:7" s="2" customFormat="1" ht="18" customHeight="1">
      <c r="A6" s="13" t="s">
        <v>10</v>
      </c>
      <c r="B6" s="14">
        <v>1156</v>
      </c>
      <c r="C6" s="15">
        <v>6.45</v>
      </c>
      <c r="D6" s="15">
        <f aca="true" t="shared" si="0" ref="D6:D28">B6/1156*100</f>
        <v>100</v>
      </c>
      <c r="E6" s="14">
        <v>641466</v>
      </c>
      <c r="F6" s="15">
        <v>7.2</v>
      </c>
      <c r="G6" s="15">
        <f aca="true" t="shared" si="1" ref="G6:G28">E6/641466*100</f>
        <v>100</v>
      </c>
    </row>
    <row r="7" spans="1:7" s="1" customFormat="1" ht="18" customHeight="1">
      <c r="A7" s="13" t="s">
        <v>11</v>
      </c>
      <c r="B7" s="14">
        <v>853</v>
      </c>
      <c r="C7" s="15">
        <v>-2.63</v>
      </c>
      <c r="D7" s="15">
        <f t="shared" si="0"/>
        <v>73.78892733564014</v>
      </c>
      <c r="E7" s="14">
        <v>549768</v>
      </c>
      <c r="F7" s="15">
        <v>13</v>
      </c>
      <c r="G7" s="15">
        <f t="shared" si="1"/>
        <v>85.70493213981723</v>
      </c>
    </row>
    <row r="8" spans="1:7" s="1" customFormat="1" ht="18" customHeight="1">
      <c r="A8" s="16" t="s">
        <v>12</v>
      </c>
      <c r="B8" s="17">
        <v>431</v>
      </c>
      <c r="C8" s="18">
        <v>11.08</v>
      </c>
      <c r="D8" s="18">
        <f t="shared" si="0"/>
        <v>37.28373702422145</v>
      </c>
      <c r="E8" s="17">
        <v>489740</v>
      </c>
      <c r="F8" s="18">
        <v>16.61</v>
      </c>
      <c r="G8" s="18">
        <f t="shared" si="1"/>
        <v>76.34699266991547</v>
      </c>
    </row>
    <row r="9" spans="1:7" s="1" customFormat="1" ht="18" customHeight="1">
      <c r="A9" s="16" t="s">
        <v>13</v>
      </c>
      <c r="B9" s="17">
        <v>427</v>
      </c>
      <c r="C9" s="18">
        <v>10.34</v>
      </c>
      <c r="D9" s="18">
        <f t="shared" si="0"/>
        <v>36.937716262975776</v>
      </c>
      <c r="E9" s="17">
        <v>489701</v>
      </c>
      <c r="F9" s="18">
        <v>16.6</v>
      </c>
      <c r="G9" s="18">
        <f t="shared" si="1"/>
        <v>76.34091284651096</v>
      </c>
    </row>
    <row r="10" spans="1:7" s="1" customFormat="1" ht="18" customHeight="1">
      <c r="A10" s="16" t="s">
        <v>14</v>
      </c>
      <c r="B10" s="17">
        <v>203</v>
      </c>
      <c r="C10" s="18">
        <v>-29.27</v>
      </c>
      <c r="D10" s="18">
        <f t="shared" si="0"/>
        <v>17.560553633217992</v>
      </c>
      <c r="E10" s="17">
        <v>10941</v>
      </c>
      <c r="F10" s="18">
        <v>-65.05</v>
      </c>
      <c r="G10" s="18">
        <f t="shared" si="1"/>
        <v>1.7056243043278991</v>
      </c>
    </row>
    <row r="11" spans="1:7" s="1" customFormat="1" ht="18" customHeight="1">
      <c r="A11" s="16" t="s">
        <v>15</v>
      </c>
      <c r="B11" s="17">
        <v>47</v>
      </c>
      <c r="C11" s="18">
        <v>42.42</v>
      </c>
      <c r="D11" s="18">
        <f t="shared" si="0"/>
        <v>4.065743944636678</v>
      </c>
      <c r="E11" s="17">
        <v>7568</v>
      </c>
      <c r="F11" s="18">
        <v>49.57</v>
      </c>
      <c r="G11" s="18">
        <f t="shared" si="1"/>
        <v>1.179797526291339</v>
      </c>
    </row>
    <row r="12" spans="1:7" s="1" customFormat="1" ht="18" customHeight="1">
      <c r="A12" s="16" t="s">
        <v>16</v>
      </c>
      <c r="B12" s="17">
        <v>75</v>
      </c>
      <c r="C12" s="18">
        <v>-17.58</v>
      </c>
      <c r="D12" s="18">
        <f t="shared" si="0"/>
        <v>6.487889273356401</v>
      </c>
      <c r="E12" s="17">
        <v>6824</v>
      </c>
      <c r="F12" s="18">
        <v>-14.83</v>
      </c>
      <c r="G12" s="18">
        <f t="shared" si="1"/>
        <v>1.063813202882148</v>
      </c>
    </row>
    <row r="13" spans="1:7" s="1" customFormat="1" ht="18" customHeight="1">
      <c r="A13" s="16" t="s">
        <v>17</v>
      </c>
      <c r="B13" s="17">
        <v>63</v>
      </c>
      <c r="C13" s="18">
        <v>75</v>
      </c>
      <c r="D13" s="18">
        <f t="shared" si="0"/>
        <v>5.449826989619377</v>
      </c>
      <c r="E13" s="17">
        <v>34488</v>
      </c>
      <c r="F13" s="18">
        <v>96.57</v>
      </c>
      <c r="G13" s="18">
        <f t="shared" si="1"/>
        <v>5.376434604484103</v>
      </c>
    </row>
    <row r="14" spans="1:7" s="1" customFormat="1" ht="18" customHeight="1">
      <c r="A14" s="16" t="s">
        <v>18</v>
      </c>
      <c r="B14" s="17">
        <v>36</v>
      </c>
      <c r="C14" s="18">
        <v>63.64</v>
      </c>
      <c r="D14" s="18">
        <f t="shared" si="0"/>
        <v>3.1141868512110724</v>
      </c>
      <c r="E14" s="17">
        <v>33532</v>
      </c>
      <c r="F14" s="18">
        <v>108.36</v>
      </c>
      <c r="G14" s="18">
        <f t="shared" si="1"/>
        <v>5.227400984619606</v>
      </c>
    </row>
    <row r="15" spans="1:7" s="2" customFormat="1" ht="18" customHeight="1">
      <c r="A15" s="13" t="s">
        <v>19</v>
      </c>
      <c r="B15" s="14">
        <v>23</v>
      </c>
      <c r="C15" s="15">
        <v>4.55</v>
      </c>
      <c r="D15" s="15">
        <f t="shared" si="0"/>
        <v>1.9896193771626298</v>
      </c>
      <c r="E15" s="14">
        <v>3716</v>
      </c>
      <c r="F15" s="15">
        <v>-19.55</v>
      </c>
      <c r="G15" s="15">
        <f t="shared" si="1"/>
        <v>0.5792980454147219</v>
      </c>
    </row>
    <row r="16" spans="1:7" s="2" customFormat="1" ht="18" customHeight="1">
      <c r="A16" s="13" t="s">
        <v>20</v>
      </c>
      <c r="B16" s="14">
        <v>91</v>
      </c>
      <c r="C16" s="15">
        <v>4.6</v>
      </c>
      <c r="D16" s="15">
        <f t="shared" si="0"/>
        <v>7.8719723183391</v>
      </c>
      <c r="E16" s="14">
        <v>32173</v>
      </c>
      <c r="F16" s="15">
        <v>-46.89</v>
      </c>
      <c r="G16" s="15">
        <f t="shared" si="1"/>
        <v>5.015542522908463</v>
      </c>
    </row>
    <row r="17" spans="1:7" s="1" customFormat="1" ht="18" customHeight="1">
      <c r="A17" s="16" t="s">
        <v>21</v>
      </c>
      <c r="B17" s="17">
        <v>56</v>
      </c>
      <c r="C17" s="18">
        <v>21.74</v>
      </c>
      <c r="D17" s="18">
        <f t="shared" si="0"/>
        <v>4.844290657439446</v>
      </c>
      <c r="E17" s="17">
        <v>28379</v>
      </c>
      <c r="F17" s="18">
        <v>-42.82</v>
      </c>
      <c r="G17" s="18">
        <f t="shared" si="1"/>
        <v>4.424084830684713</v>
      </c>
    </row>
    <row r="18" spans="1:7" s="1" customFormat="1" ht="18" customHeight="1">
      <c r="A18" s="16" t="s">
        <v>22</v>
      </c>
      <c r="B18" s="17">
        <v>25</v>
      </c>
      <c r="C18" s="18">
        <v>127.27</v>
      </c>
      <c r="D18" s="18">
        <f t="shared" si="0"/>
        <v>2.162629757785467</v>
      </c>
      <c r="E18" s="17">
        <v>6323</v>
      </c>
      <c r="F18" s="18">
        <v>-83.09</v>
      </c>
      <c r="G18" s="18">
        <f t="shared" si="1"/>
        <v>0.9857108560703141</v>
      </c>
    </row>
    <row r="19" spans="1:7" s="1" customFormat="1" ht="18" customHeight="1">
      <c r="A19" s="16" t="s">
        <v>23</v>
      </c>
      <c r="B19" s="17">
        <v>10</v>
      </c>
      <c r="C19" s="18">
        <v>100</v>
      </c>
      <c r="D19" s="18">
        <f t="shared" si="0"/>
        <v>0.8650519031141869</v>
      </c>
      <c r="E19" s="17">
        <v>180</v>
      </c>
      <c r="F19" s="18">
        <v>-87.9</v>
      </c>
      <c r="G19" s="18">
        <f t="shared" si="1"/>
        <v>0.028060723405449392</v>
      </c>
    </row>
    <row r="20" spans="1:7" s="1" customFormat="1" ht="18" customHeight="1">
      <c r="A20" s="16" t="s">
        <v>24</v>
      </c>
      <c r="B20" s="17">
        <v>0</v>
      </c>
      <c r="C20" s="18">
        <v>-100</v>
      </c>
      <c r="D20" s="18">
        <f t="shared" si="0"/>
        <v>0</v>
      </c>
      <c r="E20" s="17">
        <v>17067</v>
      </c>
      <c r="F20" s="18">
        <v>82.09</v>
      </c>
      <c r="G20" s="18">
        <f t="shared" si="1"/>
        <v>2.6606242575600265</v>
      </c>
    </row>
    <row r="21" spans="1:7" s="1" customFormat="1" ht="18" customHeight="1">
      <c r="A21" s="16" t="s">
        <v>25</v>
      </c>
      <c r="B21" s="17">
        <v>22</v>
      </c>
      <c r="C21" s="17">
        <v>15.79</v>
      </c>
      <c r="D21" s="18">
        <f t="shared" si="0"/>
        <v>1.9031141868512111</v>
      </c>
      <c r="E21" s="17">
        <v>3602</v>
      </c>
      <c r="F21" s="18">
        <v>-54.17</v>
      </c>
      <c r="G21" s="18">
        <f t="shared" si="1"/>
        <v>0.561526253924604</v>
      </c>
    </row>
    <row r="22" spans="1:7" s="1" customFormat="1" ht="18" customHeight="1">
      <c r="A22" s="13" t="s">
        <v>26</v>
      </c>
      <c r="B22" s="14">
        <v>8</v>
      </c>
      <c r="C22" s="15">
        <v>-42.86</v>
      </c>
      <c r="D22" s="15">
        <f t="shared" si="0"/>
        <v>0.6920415224913495</v>
      </c>
      <c r="E22" s="14">
        <v>20509</v>
      </c>
      <c r="F22" s="15">
        <v>-4.53</v>
      </c>
      <c r="G22" s="15">
        <f t="shared" si="1"/>
        <v>3.1972076462353423</v>
      </c>
    </row>
    <row r="23" spans="1:7" s="1" customFormat="1" ht="18" customHeight="1">
      <c r="A23" s="16" t="s">
        <v>27</v>
      </c>
      <c r="B23" s="17">
        <v>3</v>
      </c>
      <c r="C23" s="18">
        <v>-25</v>
      </c>
      <c r="D23" s="18">
        <f t="shared" si="0"/>
        <v>0.25951557093425603</v>
      </c>
      <c r="E23" s="17">
        <v>16832</v>
      </c>
      <c r="F23" s="18">
        <v>-17.53</v>
      </c>
      <c r="G23" s="18">
        <f t="shared" si="1"/>
        <v>2.6239894242251345</v>
      </c>
    </row>
    <row r="24" spans="1:7" s="1" customFormat="1" ht="18" customHeight="1">
      <c r="A24" s="13" t="s">
        <v>28</v>
      </c>
      <c r="B24" s="14">
        <v>74</v>
      </c>
      <c r="C24" s="15">
        <v>13.85</v>
      </c>
      <c r="D24" s="15">
        <f t="shared" si="0"/>
        <v>6.401384083044983</v>
      </c>
      <c r="E24" s="14">
        <v>26203</v>
      </c>
      <c r="F24" s="15">
        <v>21.59</v>
      </c>
      <c r="G24" s="15">
        <f t="shared" si="1"/>
        <v>4.084861863294392</v>
      </c>
    </row>
    <row r="25" spans="1:7" s="1" customFormat="1" ht="18" customHeight="1">
      <c r="A25" s="16" t="s">
        <v>29</v>
      </c>
      <c r="B25" s="17">
        <v>46</v>
      </c>
      <c r="C25" s="18">
        <v>-13.21</v>
      </c>
      <c r="D25" s="18">
        <f t="shared" si="0"/>
        <v>3.9792387543252596</v>
      </c>
      <c r="E25" s="17">
        <v>19220</v>
      </c>
      <c r="F25" s="18">
        <v>30.19</v>
      </c>
      <c r="G25" s="18">
        <f t="shared" si="1"/>
        <v>2.996261688070763</v>
      </c>
    </row>
    <row r="26" spans="1:7" s="1" customFormat="1" ht="18" customHeight="1">
      <c r="A26" s="16" t="s">
        <v>30</v>
      </c>
      <c r="B26" s="17">
        <v>27</v>
      </c>
      <c r="C26" s="18">
        <v>125</v>
      </c>
      <c r="D26" s="18">
        <f t="shared" si="0"/>
        <v>2.3356401384083045</v>
      </c>
      <c r="E26" s="17">
        <v>2232</v>
      </c>
      <c r="F26" s="18">
        <v>-49.9</v>
      </c>
      <c r="G26" s="18">
        <f t="shared" si="1"/>
        <v>0.3479529702275725</v>
      </c>
    </row>
    <row r="27" spans="1:7" s="2" customFormat="1" ht="18" customHeight="1">
      <c r="A27" s="13" t="s">
        <v>31</v>
      </c>
      <c r="B27" s="14">
        <v>31</v>
      </c>
      <c r="C27" s="15">
        <v>19.23</v>
      </c>
      <c r="D27" s="15">
        <f t="shared" si="0"/>
        <v>2.6816608996539792</v>
      </c>
      <c r="E27" s="14">
        <v>9097</v>
      </c>
      <c r="F27" s="15">
        <v>151.02</v>
      </c>
      <c r="G27" s="15">
        <f t="shared" si="1"/>
        <v>1.4181577823298506</v>
      </c>
    </row>
    <row r="28" spans="1:7" s="1" customFormat="1" ht="18" customHeight="1">
      <c r="A28" s="16" t="s">
        <v>32</v>
      </c>
      <c r="B28" s="17">
        <v>27</v>
      </c>
      <c r="C28" s="18">
        <v>68.75</v>
      </c>
      <c r="D28" s="18">
        <f t="shared" si="0"/>
        <v>2.3356401384083045</v>
      </c>
      <c r="E28" s="17">
        <v>7107</v>
      </c>
      <c r="F28" s="18">
        <v>221</v>
      </c>
      <c r="G28" s="18">
        <f t="shared" si="1"/>
        <v>1.1079308957918268</v>
      </c>
    </row>
    <row r="29" spans="3:7" ht="18" customHeight="1">
      <c r="C29" s="3"/>
      <c r="D29" s="3"/>
      <c r="F29" s="3"/>
      <c r="G29" s="3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Sky丶cape</dc:creator>
  <cp:keywords/>
  <dc:description/>
  <cp:lastModifiedBy>Quinn</cp:lastModifiedBy>
  <dcterms:created xsi:type="dcterms:W3CDTF">2020-07-20T06:42:32Z</dcterms:created>
  <dcterms:modified xsi:type="dcterms:W3CDTF">2020-07-20T07:03:33Z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