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30" windowHeight="14330" activeTab="0"/>
  </bookViews>
  <sheets>
    <sheet name="行业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<sst xmlns="http://schemas.openxmlformats.org/spreadsheetml/2006/main" count="40" uniqueCount="38">
  <si>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2022年1-12月山东省外商直接投资行业情况</t>
  </si>
  <si>
    <t>金额单位：万美元</t>
  </si>
  <si>
    <t>行      业</t>
  </si>
  <si>
    <t>累计情况</t>
  </si>
  <si>
    <t>企业家数</t>
  </si>
  <si>
    <t>实际使用外资</t>
  </si>
  <si>
    <t>个数</t>
  </si>
  <si>
    <t>同比%</t>
  </si>
  <si>
    <t>比重%</t>
  </si>
  <si>
    <t>金额</t>
  </si>
  <si>
    <t xml:space="preserve"> 总  计</t>
  </si>
  <si>
    <t>第一产业</t>
  </si>
  <si>
    <t>第二产业</t>
  </si>
  <si>
    <t>采矿业</t>
  </si>
  <si>
    <t>制造业</t>
  </si>
  <si>
    <t xml:space="preserve">  纺织业</t>
  </si>
  <si>
    <t xml:space="preserve">  化学原料及化学制品制造业</t>
  </si>
  <si>
    <t xml:space="preserve">  医药制造业</t>
  </si>
  <si>
    <t xml:space="preserve"> </t>
  </si>
  <si>
    <t xml:space="preserve">  通用设备制造业</t>
  </si>
  <si>
    <t xml:space="preserve">  专用设备制造业</t>
  </si>
  <si>
    <t xml:space="preserve">  计算机、通信和其他电子设备制造业</t>
  </si>
  <si>
    <t>电力、燃气及水的生产和供应业</t>
  </si>
  <si>
    <t>建筑业</t>
  </si>
  <si>
    <t>第三产业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</si>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</sst>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4" fillId="0" borderId="0">
      <alignment/>
      <protection/>
    </xf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 applyFont="1" applyFill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0" fontId="43" fillId="0" borderId="0" xfId="52" applyFont="1" applyFill="1" applyAlignment="1">
      <alignment vertical="center" wrapText="1"/>
      <protection/>
    </xf>
    <xf numFmtId="0" fontId="43" fillId="0" borderId="0" xfId="52" applyFont="1" applyFill="1" applyAlignment="1">
      <alignment vertical="center"/>
      <protection/>
    </xf>
    <xf numFmtId="176" fontId="43" fillId="0" borderId="0" xfId="52" applyNumberFormat="1" applyFont="1" applyFill="1" applyAlignment="1">
      <alignment horizontal="center" vertical="center"/>
      <protection/>
    </xf>
    <xf numFmtId="176" fontId="43" fillId="0" borderId="0" xfId="52" applyNumberFormat="1" applyFont="1" applyFill="1" applyBorder="1" applyAlignment="1">
      <alignment vertical="center"/>
      <protection/>
    </xf>
    <xf numFmtId="176" fontId="43" fillId="0" borderId="0" xfId="52" applyNumberFormat="1" applyFont="1" applyFill="1" applyAlignment="1">
      <alignment vertical="center"/>
      <protection/>
    </xf>
    <xf numFmtId="0" fontId="6" fillId="0" borderId="9" xfId="52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right" vertical="center"/>
      <protection/>
    </xf>
    <xf numFmtId="0" fontId="2" fillId="0" borderId="9" xfId="52" applyFont="1" applyFill="1" applyBorder="1" applyAlignment="1">
      <alignment horizontal="center" vertical="center" wrapText="1"/>
      <protection/>
    </xf>
    <xf numFmtId="177" fontId="2" fillId="0" borderId="9" xfId="52" applyNumberFormat="1" applyFont="1" applyFill="1" applyBorder="1" applyAlignment="1">
      <alignment horizontal="center" vertical="center" wrapText="1"/>
      <protection/>
    </xf>
    <xf numFmtId="178" fontId="2" fillId="0" borderId="9" xfId="52" applyNumberFormat="1" applyFont="1" applyFill="1" applyBorder="1" applyAlignment="1">
      <alignment horizontal="center" vertical="center" wrapText="1"/>
      <protection/>
    </xf>
    <xf numFmtId="178" fontId="44" fillId="0" borderId="9" xfId="52" applyNumberFormat="1" applyFont="1" applyFill="1" applyBorder="1" applyAlignment="1">
      <alignment horizontal="center" vertical="center" wrapText="1"/>
      <protection/>
    </xf>
    <xf numFmtId="176" fontId="44" fillId="0" borderId="9" xfId="52" applyNumberFormat="1" applyFont="1" applyFill="1" applyBorder="1" applyAlignment="1">
      <alignment horizontal="center" vertical="center" wrapText="1"/>
      <protection/>
    </xf>
    <xf numFmtId="0" fontId="2" fillId="0" borderId="9" xfId="52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44" fillId="0" borderId="9" xfId="52" applyNumberFormat="1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43" fillId="0" borderId="9" xfId="52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176" fontId="1" fillId="0" borderId="9" xfId="52" applyNumberFormat="1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B6" sqref="B6"/>
    </sheetView>
  </sheetViews>
  <sheetFormatPr defaultColWidth="9.00390625" defaultRowHeight="18" customHeight="1"/>
  <cols>
    <col min="1" max="1" width="38.421875" style="5" customWidth="1"/>
    <col min="2" max="2" width="13.421875" style="6" customWidth="1"/>
    <col min="3" max="3" width="13.421875" style="7" customWidth="1"/>
    <col min="4" max="4" width="13.421875" style="8" customWidth="1"/>
    <col min="5" max="5" width="13.421875" style="6" customWidth="1"/>
    <col min="6" max="6" width="13.421875" style="9" customWidth="1"/>
    <col min="7" max="7" width="13.421875" style="8" customWidth="1"/>
    <col min="8" max="16384" width="13.421875" style="6" customWidth="1"/>
  </cols>
  <sheetData>
    <row r="1" spans="1:7" ht="34.5" customHeight="1">
      <c r="A1" s="10" t="s">
        <v>0</v>
      </c>
      <c r="B1" s="10"/>
      <c r="C1" s="10"/>
      <c r="D1" s="10"/>
      <c r="E1" s="10"/>
      <c r="F1" s="10"/>
      <c r="G1" s="10"/>
    </row>
    <row r="2" spans="1:7" ht="18" customHeight="1">
      <c r="A2" s="11" t="s">
        <v>1</v>
      </c>
      <c r="B2" s="11"/>
      <c r="C2" s="11"/>
      <c r="D2" s="11"/>
      <c r="E2" s="11"/>
      <c r="F2" s="11"/>
      <c r="G2" s="11"/>
    </row>
    <row r="3" spans="1:7" s="1" customFormat="1" ht="18" customHeight="1">
      <c r="A3" s="12" t="s">
        <v>2</v>
      </c>
      <c r="B3" s="13" t="s">
        <v>3</v>
      </c>
      <c r="C3" s="13"/>
      <c r="D3" s="13"/>
      <c r="E3" s="13"/>
      <c r="F3" s="13"/>
      <c r="G3" s="13"/>
    </row>
    <row r="4" spans="1:7" s="1" customFormat="1" ht="18" customHeight="1">
      <c r="A4" s="12"/>
      <c r="B4" s="14" t="s">
        <v>4</v>
      </c>
      <c r="C4" s="14"/>
      <c r="D4" s="14"/>
      <c r="E4" s="12" t="s">
        <v>5</v>
      </c>
      <c r="F4" s="12"/>
      <c r="G4" s="12"/>
    </row>
    <row r="5" spans="1:7" s="1" customFormat="1" ht="18" customHeight="1">
      <c r="A5" s="12"/>
      <c r="B5" s="15" t="s">
        <v>6</v>
      </c>
      <c r="C5" s="16" t="s">
        <v>7</v>
      </c>
      <c r="D5" s="16" t="s">
        <v>8</v>
      </c>
      <c r="E5" s="15" t="s">
        <v>9</v>
      </c>
      <c r="F5" s="16" t="s">
        <v>7</v>
      </c>
      <c r="G5" s="16" t="s">
        <v>8</v>
      </c>
    </row>
    <row r="6" spans="1:7" s="1" customFormat="1" ht="18" customHeight="1">
      <c r="A6" s="17" t="s">
        <v>10</v>
      </c>
      <c r="B6" s="18">
        <v>2329</v>
      </c>
      <c r="C6" s="19">
        <v>-23.99</v>
      </c>
      <c r="D6" s="20">
        <f aca="true" t="shared" si="0" ref="D6:D32">B6/$B$6*100</f>
        <v>100</v>
      </c>
      <c r="E6" s="18">
        <v>2287422</v>
      </c>
      <c r="F6" s="19">
        <v>6.31</v>
      </c>
      <c r="G6" s="20">
        <f aca="true" t="shared" si="1" ref="G6:G32">E6/$E$6*100</f>
        <v>100</v>
      </c>
    </row>
    <row r="7" spans="1:7" s="1" customFormat="1" ht="18" customHeight="1">
      <c r="A7" s="17" t="s">
        <v>11</v>
      </c>
      <c r="B7" s="18">
        <v>13</v>
      </c>
      <c r="C7" s="19">
        <v>-58.06</v>
      </c>
      <c r="D7" s="20">
        <f t="shared" si="0"/>
        <v>0.55817947617003</v>
      </c>
      <c r="E7" s="18">
        <v>8829</v>
      </c>
      <c r="F7" s="19">
        <v>174.7</v>
      </c>
      <c r="G7" s="20">
        <f t="shared" si="1"/>
        <v>0.38598037441276684</v>
      </c>
    </row>
    <row r="8" spans="1:7" s="1" customFormat="1" ht="18" customHeight="1">
      <c r="A8" s="17" t="s">
        <v>12</v>
      </c>
      <c r="B8" s="18">
        <v>657</v>
      </c>
      <c r="C8" s="19">
        <v>-38.88</v>
      </c>
      <c r="D8" s="20">
        <f t="shared" si="0"/>
        <v>28.20953198797767</v>
      </c>
      <c r="E8" s="18">
        <v>1147658</v>
      </c>
      <c r="F8" s="19">
        <v>35.79</v>
      </c>
      <c r="G8" s="20">
        <f t="shared" si="1"/>
        <v>50.17255233183907</v>
      </c>
    </row>
    <row r="9" spans="1:8" s="2" customFormat="1" ht="18" customHeight="1">
      <c r="A9" s="21" t="s">
        <v>13</v>
      </c>
      <c r="B9" s="22">
        <v>1</v>
      </c>
      <c r="C9" s="23">
        <v>-75</v>
      </c>
      <c r="D9" s="24">
        <f t="shared" si="0"/>
        <v>0.042936882782310004</v>
      </c>
      <c r="E9" s="22">
        <v>892</v>
      </c>
      <c r="F9" s="23">
        <v>-96.07</v>
      </c>
      <c r="G9" s="24">
        <f t="shared" si="1"/>
        <v>0.038995865214201834</v>
      </c>
      <c r="H9" s="25"/>
    </row>
    <row r="10" spans="1:8" s="3" customFormat="1" ht="18" customHeight="1">
      <c r="A10" s="21" t="s">
        <v>14</v>
      </c>
      <c r="B10" s="22">
        <v>560</v>
      </c>
      <c r="C10" s="23">
        <v>-39.13</v>
      </c>
      <c r="D10" s="24">
        <f t="shared" si="0"/>
        <v>24.044654358093602</v>
      </c>
      <c r="E10" s="22">
        <v>977171</v>
      </c>
      <c r="F10" s="23">
        <v>49.22</v>
      </c>
      <c r="G10" s="24">
        <f t="shared" si="1"/>
        <v>42.719314582092856</v>
      </c>
      <c r="H10" s="26"/>
    </row>
    <row r="11" spans="1:8" s="2" customFormat="1" ht="18" customHeight="1">
      <c r="A11" s="21" t="s">
        <v>15</v>
      </c>
      <c r="B11" s="22">
        <v>13</v>
      </c>
      <c r="C11" s="23">
        <v>18.18</v>
      </c>
      <c r="D11" s="27">
        <f t="shared" si="0"/>
        <v>0.55817947617003</v>
      </c>
      <c r="E11" s="22">
        <v>2795</v>
      </c>
      <c r="F11" s="23">
        <v>-53.95</v>
      </c>
      <c r="G11" s="27">
        <f t="shared" si="1"/>
        <v>0.12218995882701136</v>
      </c>
      <c r="H11" s="25"/>
    </row>
    <row r="12" spans="1:8" s="2" customFormat="1" ht="18" customHeight="1">
      <c r="A12" s="21" t="s">
        <v>16</v>
      </c>
      <c r="B12" s="22">
        <v>24</v>
      </c>
      <c r="C12" s="23">
        <v>-22.58</v>
      </c>
      <c r="D12" s="27">
        <f t="shared" si="0"/>
        <v>1.03048518677544</v>
      </c>
      <c r="E12" s="22">
        <v>75168</v>
      </c>
      <c r="F12" s="23">
        <v>62.31</v>
      </c>
      <c r="G12" s="27">
        <f t="shared" si="1"/>
        <v>3.286144839037134</v>
      </c>
      <c r="H12" s="25"/>
    </row>
    <row r="13" spans="1:11" s="2" customFormat="1" ht="18" customHeight="1">
      <c r="A13" s="21" t="s">
        <v>17</v>
      </c>
      <c r="B13" s="22">
        <v>7</v>
      </c>
      <c r="C13" s="23">
        <v>-58.82</v>
      </c>
      <c r="D13" s="27">
        <f t="shared" si="0"/>
        <v>0.30055817947617003</v>
      </c>
      <c r="E13" s="22">
        <v>34892</v>
      </c>
      <c r="F13" s="23">
        <v>14.98</v>
      </c>
      <c r="G13" s="27">
        <f t="shared" si="1"/>
        <v>1.5253853464730163</v>
      </c>
      <c r="H13" s="25"/>
      <c r="K13" s="2" t="s">
        <v>18</v>
      </c>
    </row>
    <row r="14" spans="1:8" s="2" customFormat="1" ht="18" customHeight="1">
      <c r="A14" s="21" t="s">
        <v>19</v>
      </c>
      <c r="B14" s="22">
        <v>65</v>
      </c>
      <c r="C14" s="23">
        <v>-43.48</v>
      </c>
      <c r="D14" s="27">
        <f t="shared" si="0"/>
        <v>2.7908973808501503</v>
      </c>
      <c r="E14" s="22">
        <v>77565</v>
      </c>
      <c r="F14" s="23">
        <v>58.46</v>
      </c>
      <c r="G14" s="27">
        <f t="shared" si="1"/>
        <v>3.390935297465881</v>
      </c>
      <c r="H14" s="25"/>
    </row>
    <row r="15" spans="1:8" s="2" customFormat="1" ht="18" customHeight="1">
      <c r="A15" s="21" t="s">
        <v>20</v>
      </c>
      <c r="B15" s="22">
        <v>57</v>
      </c>
      <c r="C15" s="23">
        <v>-60.69</v>
      </c>
      <c r="D15" s="27">
        <f t="shared" si="0"/>
        <v>2.4474023185916702</v>
      </c>
      <c r="E15" s="22">
        <v>102082</v>
      </c>
      <c r="F15" s="23">
        <v>38.45</v>
      </c>
      <c r="G15" s="27">
        <f t="shared" si="1"/>
        <v>4.462753265466538</v>
      </c>
      <c r="H15" s="25"/>
    </row>
    <row r="16" spans="1:8" s="2" customFormat="1" ht="18" customHeight="1">
      <c r="A16" s="21" t="s">
        <v>21</v>
      </c>
      <c r="B16" s="22">
        <v>57</v>
      </c>
      <c r="C16" s="23">
        <v>-45.71</v>
      </c>
      <c r="D16" s="27">
        <f t="shared" si="0"/>
        <v>2.4474023185916702</v>
      </c>
      <c r="E16" s="22">
        <v>70075</v>
      </c>
      <c r="F16" s="23">
        <v>54.65</v>
      </c>
      <c r="G16" s="27">
        <f t="shared" si="1"/>
        <v>3.063492438212101</v>
      </c>
      <c r="H16" s="25"/>
    </row>
    <row r="17" spans="1:8" s="2" customFormat="1" ht="18" customHeight="1">
      <c r="A17" s="21" t="s">
        <v>22</v>
      </c>
      <c r="B17" s="22">
        <v>71</v>
      </c>
      <c r="C17" s="23">
        <v>-38.79</v>
      </c>
      <c r="D17" s="24">
        <f t="shared" si="0"/>
        <v>3.0485186775440103</v>
      </c>
      <c r="E17" s="22">
        <v>127879</v>
      </c>
      <c r="F17" s="23">
        <v>15.65</v>
      </c>
      <c r="G17" s="24">
        <f t="shared" si="1"/>
        <v>5.5905294257028215</v>
      </c>
      <c r="H17" s="25"/>
    </row>
    <row r="18" spans="1:8" s="2" customFormat="1" ht="18" customHeight="1">
      <c r="A18" s="21" t="s">
        <v>23</v>
      </c>
      <c r="B18" s="22">
        <v>29</v>
      </c>
      <c r="C18" s="23">
        <v>-32.56</v>
      </c>
      <c r="D18" s="24">
        <f t="shared" si="0"/>
        <v>1.2451696006869901</v>
      </c>
      <c r="E18" s="22">
        <v>49031</v>
      </c>
      <c r="F18" s="23">
        <v>-16.72</v>
      </c>
      <c r="G18" s="24">
        <f t="shared" si="1"/>
        <v>2.143504783988263</v>
      </c>
      <c r="H18" s="25"/>
    </row>
    <row r="19" spans="1:7" s="4" customFormat="1" ht="18" customHeight="1">
      <c r="A19" s="17" t="s">
        <v>24</v>
      </c>
      <c r="B19" s="18">
        <v>1659</v>
      </c>
      <c r="C19" s="19">
        <v>-15.27</v>
      </c>
      <c r="D19" s="20">
        <f t="shared" si="0"/>
        <v>71.23228853585229</v>
      </c>
      <c r="E19" s="18">
        <v>1130935</v>
      </c>
      <c r="F19" s="19">
        <v>-13.22</v>
      </c>
      <c r="G19" s="20">
        <f t="shared" si="1"/>
        <v>49.44146729374816</v>
      </c>
    </row>
    <row r="20" spans="1:8" s="3" customFormat="1" ht="18" customHeight="1">
      <c r="A20" s="21" t="s">
        <v>25</v>
      </c>
      <c r="B20" s="22">
        <v>834</v>
      </c>
      <c r="C20" s="23">
        <v>-0.6</v>
      </c>
      <c r="D20" s="24">
        <f t="shared" si="0"/>
        <v>35.809360240446544</v>
      </c>
      <c r="E20" s="22">
        <v>445004</v>
      </c>
      <c r="F20" s="23">
        <v>17.97</v>
      </c>
      <c r="G20" s="24">
        <f t="shared" si="1"/>
        <v>19.454390138767575</v>
      </c>
      <c r="H20" s="25"/>
    </row>
    <row r="21" spans="1:8" s="2" customFormat="1" ht="18" customHeight="1">
      <c r="A21" s="21" t="s">
        <v>26</v>
      </c>
      <c r="B21" s="22">
        <v>38</v>
      </c>
      <c r="C21" s="23">
        <v>-20.83</v>
      </c>
      <c r="D21" s="24">
        <f t="shared" si="0"/>
        <v>1.6316015457277802</v>
      </c>
      <c r="E21" s="22">
        <v>42665</v>
      </c>
      <c r="F21" s="23">
        <v>17.96</v>
      </c>
      <c r="G21" s="24">
        <f t="shared" si="1"/>
        <v>1.865200212291392</v>
      </c>
      <c r="H21" s="25"/>
    </row>
    <row r="22" spans="1:8" s="2" customFormat="1" ht="18" customHeight="1">
      <c r="A22" s="21" t="s">
        <v>27</v>
      </c>
      <c r="B22" s="22">
        <v>30</v>
      </c>
      <c r="C22" s="23">
        <v>-30.23</v>
      </c>
      <c r="D22" s="24">
        <f t="shared" si="0"/>
        <v>1.2881064834693001</v>
      </c>
      <c r="E22" s="22">
        <v>2060</v>
      </c>
      <c r="F22" s="23">
        <v>26.23</v>
      </c>
      <c r="G22" s="24">
        <f t="shared" si="1"/>
        <v>0.09005771562921053</v>
      </c>
      <c r="H22" s="25"/>
    </row>
    <row r="23" spans="1:8" s="2" customFormat="1" ht="18" customHeight="1">
      <c r="A23" s="28" t="s">
        <v>28</v>
      </c>
      <c r="B23" s="22">
        <v>98</v>
      </c>
      <c r="C23" s="23">
        <v>-22.83</v>
      </c>
      <c r="D23" s="24">
        <f t="shared" si="0"/>
        <v>4.20781451266638</v>
      </c>
      <c r="E23" s="22">
        <v>56820</v>
      </c>
      <c r="F23" s="23">
        <v>-44.17</v>
      </c>
      <c r="G23" s="24">
        <f t="shared" si="1"/>
        <v>2.4840191272095837</v>
      </c>
      <c r="H23" s="25"/>
    </row>
    <row r="24" spans="1:8" s="2" customFormat="1" ht="18" customHeight="1">
      <c r="A24" s="21" t="s">
        <v>29</v>
      </c>
      <c r="B24" s="22">
        <v>32</v>
      </c>
      <c r="C24" s="23">
        <v>-3.03</v>
      </c>
      <c r="D24" s="24">
        <f t="shared" si="0"/>
        <v>1.3739802490339201</v>
      </c>
      <c r="E24" s="22">
        <v>46878</v>
      </c>
      <c r="F24" s="23">
        <v>-32.49</v>
      </c>
      <c r="G24" s="24">
        <f t="shared" si="1"/>
        <v>2.0493813559544325</v>
      </c>
      <c r="H24" s="25"/>
    </row>
    <row r="25" spans="1:8" s="2" customFormat="1" ht="18" customHeight="1">
      <c r="A25" s="21" t="s">
        <v>30</v>
      </c>
      <c r="B25" s="22">
        <v>26</v>
      </c>
      <c r="C25" s="23">
        <v>-51.85</v>
      </c>
      <c r="D25" s="24">
        <f t="shared" si="0"/>
        <v>1.11635895234006</v>
      </c>
      <c r="E25" s="22">
        <v>42849</v>
      </c>
      <c r="F25" s="23">
        <v>-75.07</v>
      </c>
      <c r="G25" s="24">
        <f t="shared" si="1"/>
        <v>1.873244202425263</v>
      </c>
      <c r="H25" s="25"/>
    </row>
    <row r="26" spans="1:8" s="2" customFormat="1" ht="18" customHeight="1">
      <c r="A26" s="21" t="s">
        <v>31</v>
      </c>
      <c r="B26" s="22">
        <v>246</v>
      </c>
      <c r="C26" s="23">
        <v>-36.1</v>
      </c>
      <c r="D26" s="24">
        <f t="shared" si="0"/>
        <v>10.56247316444826</v>
      </c>
      <c r="E26" s="22">
        <v>303644</v>
      </c>
      <c r="F26" s="23">
        <v>-10.21</v>
      </c>
      <c r="G26" s="24">
        <f t="shared" si="1"/>
        <v>13.274507283745631</v>
      </c>
      <c r="H26" s="25"/>
    </row>
    <row r="27" spans="1:8" s="2" customFormat="1" ht="18" customHeight="1">
      <c r="A27" s="21" t="s">
        <v>32</v>
      </c>
      <c r="B27" s="22">
        <v>283</v>
      </c>
      <c r="C27" s="23">
        <v>-6.91</v>
      </c>
      <c r="D27" s="24">
        <f t="shared" si="0"/>
        <v>12.15113782739373</v>
      </c>
      <c r="E27" s="22">
        <v>151389</v>
      </c>
      <c r="F27" s="23">
        <v>12.44</v>
      </c>
      <c r="G27" s="24">
        <f t="shared" si="1"/>
        <v>6.618324034655608</v>
      </c>
      <c r="H27" s="25"/>
    </row>
    <row r="28" spans="1:8" s="2" customFormat="1" ht="18" customHeight="1">
      <c r="A28" s="21" t="s">
        <v>33</v>
      </c>
      <c r="B28" s="22">
        <v>13</v>
      </c>
      <c r="C28" s="23">
        <v>0</v>
      </c>
      <c r="D28" s="24">
        <f t="shared" si="0"/>
        <v>0.55817947617003</v>
      </c>
      <c r="E28" s="22">
        <v>8023</v>
      </c>
      <c r="F28" s="23">
        <v>-31.79</v>
      </c>
      <c r="G28" s="24">
        <f t="shared" si="1"/>
        <v>0.3507442002393961</v>
      </c>
      <c r="H28" s="25"/>
    </row>
    <row r="29" spans="1:8" s="2" customFormat="1" ht="18" customHeight="1">
      <c r="A29" s="21" t="s">
        <v>34</v>
      </c>
      <c r="B29" s="22">
        <v>14</v>
      </c>
      <c r="C29" s="23">
        <v>-22.22</v>
      </c>
      <c r="D29" s="24">
        <f t="shared" si="0"/>
        <v>0.6011163589523401</v>
      </c>
      <c r="E29" s="22">
        <v>277</v>
      </c>
      <c r="F29" s="23">
        <v>-96.94</v>
      </c>
      <c r="G29" s="24">
        <f t="shared" si="1"/>
        <v>0.01210970253849093</v>
      </c>
      <c r="H29" s="25"/>
    </row>
    <row r="30" spans="1:8" s="2" customFormat="1" ht="18" customHeight="1">
      <c r="A30" s="21" t="s">
        <v>35</v>
      </c>
      <c r="B30" s="22">
        <v>4</v>
      </c>
      <c r="C30" s="23">
        <v>-78.95</v>
      </c>
      <c r="D30" s="24">
        <f t="shared" si="0"/>
        <v>0.17174753112924002</v>
      </c>
      <c r="E30" s="22">
        <v>2538</v>
      </c>
      <c r="F30" s="23">
        <v>2186.49</v>
      </c>
      <c r="G30" s="24">
        <f t="shared" si="1"/>
        <v>0.11095460304220209</v>
      </c>
      <c r="H30" s="25"/>
    </row>
    <row r="31" spans="1:8" s="2" customFormat="1" ht="18" customHeight="1">
      <c r="A31" s="21" t="s">
        <v>36</v>
      </c>
      <c r="B31" s="22">
        <v>7</v>
      </c>
      <c r="C31" s="23">
        <v>-61.11</v>
      </c>
      <c r="D31" s="24">
        <f t="shared" si="0"/>
        <v>0.30055817947617003</v>
      </c>
      <c r="E31" s="22">
        <v>708</v>
      </c>
      <c r="F31" s="23">
        <v>-90.88</v>
      </c>
      <c r="G31" s="24">
        <f t="shared" si="1"/>
        <v>0.030951875080330607</v>
      </c>
      <c r="H31" s="25"/>
    </row>
    <row r="32" spans="1:8" s="2" customFormat="1" ht="18" customHeight="1">
      <c r="A32" s="21" t="s">
        <v>37</v>
      </c>
      <c r="B32" s="22">
        <v>26</v>
      </c>
      <c r="C32" s="23">
        <v>-38.1</v>
      </c>
      <c r="D32" s="24">
        <f t="shared" si="0"/>
        <v>1.11635895234006</v>
      </c>
      <c r="E32" s="22">
        <v>10362</v>
      </c>
      <c r="F32" s="23">
        <v>9.15</v>
      </c>
      <c r="G32" s="24">
        <f t="shared" si="1"/>
        <v>0.4529990530824658</v>
      </c>
      <c r="H32" s="25"/>
    </row>
  </sheetData>
  <sheetProtection/>
  <mergeCells count="6">
    <mergeCell ref="A1:G1"/>
    <mergeCell ref="A2:G2"/>
    <mergeCell ref="B3:G3"/>
    <mergeCell ref="B4:D4"/>
    <mergeCell ref="E4:G4"/>
    <mergeCell ref="A3:A5"/>
  </mergeCells>
  <printOptions/>
  <pageMargins left="0.708661417322835" right="0.708661417322835" top="0.7480314960629919" bottom="0.7480314960629919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Quinn</cp:lastModifiedBy>
  <dcterms:created xsi:type="dcterms:W3CDTF">2023-01-31T00:50:13Z</dcterms:created>
  <dcterms:modified xsi:type="dcterms:W3CDTF">2023-02-01T01:22:54Z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49D8D7D9A615438C9C19BB1D1E167CD0</vt:lpwstr>
  </property>
  <property fmtid="{D5CDD505-2E9C-101B-9397-08002B2CF9AE}" pid="4" name="KSOProductBuildV">
    <vt:lpwstr>2052-11.1.0.13703</vt:lpwstr>
  </property>
</Properties>
</file>