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30" windowHeight="14330" activeTab="0"/>
  </bookViews>
  <sheets>
    <sheet name="大洲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<sst xmlns="http://schemas.openxmlformats.org/spreadsheetml/2006/main" count="35" uniqueCount="33">
  <si>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2022年1-12月山东省外商直接投资分国别（地区）</t>
  </si>
  <si>
    <t>金额单位：万美元</t>
  </si>
  <si>
    <t>国家/地区</t>
  </si>
  <si>
    <t>累计情况</t>
  </si>
  <si>
    <t>企业家数</t>
  </si>
  <si>
    <t>实际使用外资</t>
  </si>
  <si>
    <t>个数</t>
  </si>
  <si>
    <t>同比%</t>
  </si>
  <si>
    <t>比重%</t>
  </si>
  <si>
    <t>金额</t>
  </si>
  <si>
    <t xml:space="preserve"> 总  计</t>
  </si>
  <si>
    <t>亚洲</t>
  </si>
  <si>
    <t xml:space="preserve">   港 澳</t>
  </si>
  <si>
    <t xml:space="preserve">      香港地区</t>
  </si>
  <si>
    <t xml:space="preserve">      韩  国</t>
  </si>
  <si>
    <t xml:space="preserve">      日  本</t>
  </si>
  <si>
    <t xml:space="preserve">      台湾地区</t>
  </si>
  <si>
    <t xml:space="preserve">  东  盟</t>
  </si>
  <si>
    <t xml:space="preserve">      新加坡</t>
  </si>
  <si>
    <t>非洲</t>
  </si>
  <si>
    <t xml:space="preserve">欧洲  </t>
  </si>
  <si>
    <t xml:space="preserve">   欧 盟</t>
  </si>
  <si>
    <t xml:space="preserve">      德  国</t>
  </si>
  <si>
    <t xml:space="preserve">      法  国</t>
  </si>
  <si>
    <t xml:space="preserve">      荷  兰</t>
  </si>
  <si>
    <t xml:space="preserve">      英  国</t>
  </si>
  <si>
    <t>南美洲</t>
  </si>
  <si>
    <t xml:space="preserve">   英属维尔京群岛</t>
  </si>
  <si>
    <t>北美洲</t>
  </si>
  <si>
    <t xml:space="preserve">       美  国</t>
  </si>
  <si>
    <t xml:space="preserve">       加拿大</t>
  </si>
  <si>
    <t>大洋洲</t>
  </si>
  <si>
    <t xml:space="preserve">       澳大利亚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</si>
</sst>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2" fillId="0" borderId="0">
      <alignment/>
      <protection/>
    </xf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Font="1" applyAlignment="1">
      <alignment/>
    </xf>
    <xf numFmtId="0" fontId="1" fillId="0" borderId="0" xfId="52" applyFont="1" applyFill="1" applyAlignment="1">
      <alignment vertical="center" wrapText="1"/>
      <protection/>
    </xf>
    <xf numFmtId="0" fontId="2" fillId="0" borderId="0" xfId="52" applyFont="1" applyFill="1" applyAlignment="1">
      <alignment vertical="center" wrapText="1"/>
      <protection/>
    </xf>
    <xf numFmtId="0" fontId="1" fillId="0" borderId="0" xfId="52" applyFont="1" applyFill="1" applyAlignment="1">
      <alignment vertical="center"/>
      <protection/>
    </xf>
    <xf numFmtId="0" fontId="1" fillId="0" borderId="0" xfId="52" applyFont="1" applyFill="1" applyAlignment="1">
      <alignment horizontal="center" vertical="center"/>
      <protection/>
    </xf>
    <xf numFmtId="176" fontId="1" fillId="0" borderId="0" xfId="52" applyNumberFormat="1" applyFont="1" applyFill="1" applyAlignment="1">
      <alignment vertical="center"/>
      <protection/>
    </xf>
    <xf numFmtId="0" fontId="3" fillId="33" borderId="9" xfId="52" applyFont="1" applyFill="1" applyBorder="1" applyAlignment="1">
      <alignment horizontal="center" vertical="center"/>
      <protection/>
    </xf>
    <xf numFmtId="0" fontId="1" fillId="33" borderId="9" xfId="52" applyFont="1" applyFill="1" applyBorder="1" applyAlignment="1">
      <alignment horizontal="right" vertical="center"/>
      <protection/>
    </xf>
    <xf numFmtId="0" fontId="2" fillId="33" borderId="9" xfId="52" applyFont="1" applyFill="1" applyBorder="1" applyAlignment="1">
      <alignment horizontal="center" vertical="center" wrapText="1"/>
      <protection/>
    </xf>
    <xf numFmtId="177" fontId="2" fillId="33" borderId="9" xfId="52" applyNumberFormat="1" applyFont="1" applyFill="1" applyBorder="1" applyAlignment="1">
      <alignment horizontal="center" vertical="center" wrapText="1"/>
      <protection/>
    </xf>
    <xf numFmtId="178" fontId="2" fillId="33" borderId="9" xfId="52" applyNumberFormat="1" applyFont="1" applyFill="1" applyBorder="1" applyAlignment="1">
      <alignment horizontal="center" vertical="center" wrapText="1"/>
      <protection/>
    </xf>
    <xf numFmtId="176" fontId="2" fillId="33" borderId="9" xfId="52" applyNumberFormat="1" applyFont="1" applyFill="1" applyBorder="1" applyAlignment="1">
      <alignment horizontal="center" vertical="center" wrapText="1"/>
      <protection/>
    </xf>
    <xf numFmtId="176" fontId="2" fillId="33" borderId="9" xfId="64" applyNumberFormat="1" applyFont="1" applyFill="1" applyBorder="1" applyAlignment="1">
      <alignment horizontal="center" vertical="center" wrapText="1"/>
      <protection/>
    </xf>
    <xf numFmtId="0" fontId="2" fillId="0" borderId="9" xfId="52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52" applyNumberFormat="1" applyFont="1" applyFill="1" applyBorder="1" applyAlignment="1">
      <alignment horizontal="center" vertical="center" wrapText="1"/>
      <protection/>
    </xf>
    <xf numFmtId="176" fontId="2" fillId="0" borderId="9" xfId="52" applyNumberFormat="1" applyFont="1" applyFill="1" applyBorder="1" applyAlignment="1">
      <alignment horizontal="center" vertical="center"/>
      <protection/>
    </xf>
    <xf numFmtId="0" fontId="1" fillId="0" borderId="9" xfId="52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52" applyNumberFormat="1" applyFont="1" applyFill="1" applyBorder="1" applyAlignment="1">
      <alignment horizontal="center" vertical="center" wrapText="1"/>
      <protection/>
    </xf>
    <xf numFmtId="176" fontId="1" fillId="0" borderId="9" xfId="52" applyNumberFormat="1" applyFont="1" applyFill="1" applyBorder="1" applyAlignment="1">
      <alignment horizontal="center" vertical="center"/>
      <protection/>
    </xf>
    <xf numFmtId="0" fontId="1" fillId="0" borderId="9" xfId="52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52" applyNumberFormat="1" applyFont="1" applyFill="1" applyBorder="1" applyAlignment="1">
      <alignment horizontal="center" vertical="center" wrapText="1"/>
      <protection/>
    </xf>
    <xf numFmtId="176" fontId="1" fillId="0" borderId="9" xfId="52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7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">
      <selection activeCell="B7" sqref="B7"/>
    </sheetView>
  </sheetViews>
  <sheetFormatPr defaultColWidth="8.7109375" defaultRowHeight="18" customHeight="1"/>
  <cols>
    <col min="1" max="1" width="20.57421875" style="4" customWidth="1"/>
    <col min="2" max="2" width="12.57421875" style="3" customWidth="1"/>
    <col min="3" max="4" width="12.57421875" style="5" customWidth="1"/>
    <col min="5" max="5" width="12.57421875" style="3" customWidth="1"/>
    <col min="6" max="7" width="12.57421875" style="5" customWidth="1"/>
    <col min="8" max="16384" width="12.57421875" style="3" customWidth="1"/>
  </cols>
  <sheetData>
    <row r="1" spans="1:7" ht="34.5" customHeight="1">
      <c r="A1" s="6" t="s">
        <v>0</v>
      </c>
      <c r="B1" s="6"/>
      <c r="C1" s="6"/>
      <c r="D1" s="6"/>
      <c r="E1" s="6"/>
      <c r="F1" s="6"/>
      <c r="G1" s="6"/>
    </row>
    <row r="2" spans="1:7" ht="18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18" customHeight="1">
      <c r="A3" s="8" t="s">
        <v>2</v>
      </c>
      <c r="B3" s="9" t="s">
        <v>3</v>
      </c>
      <c r="C3" s="9"/>
      <c r="D3" s="9"/>
      <c r="E3" s="9"/>
      <c r="F3" s="9"/>
      <c r="G3" s="9"/>
    </row>
    <row r="4" spans="1:7" s="1" customFormat="1" ht="18" customHeight="1">
      <c r="A4" s="8"/>
      <c r="B4" s="10" t="s">
        <v>4</v>
      </c>
      <c r="C4" s="10"/>
      <c r="D4" s="10"/>
      <c r="E4" s="8" t="s">
        <v>5</v>
      </c>
      <c r="F4" s="8"/>
      <c r="G4" s="8"/>
    </row>
    <row r="5" spans="1:7" s="1" customFormat="1" ht="18" customHeight="1">
      <c r="A5" s="8"/>
      <c r="B5" s="10" t="s">
        <v>6</v>
      </c>
      <c r="C5" s="11" t="s">
        <v>7</v>
      </c>
      <c r="D5" s="12" t="s">
        <v>8</v>
      </c>
      <c r="E5" s="10" t="s">
        <v>9</v>
      </c>
      <c r="F5" s="11" t="s">
        <v>7</v>
      </c>
      <c r="G5" s="12" t="s">
        <v>8</v>
      </c>
    </row>
    <row r="6" spans="1:7" s="2" customFormat="1" ht="18" customHeight="1">
      <c r="A6" s="13" t="s">
        <v>10</v>
      </c>
      <c r="B6" s="14">
        <v>2329</v>
      </c>
      <c r="C6" s="15">
        <v>-23.99</v>
      </c>
      <c r="D6" s="16">
        <f aca="true" t="shared" si="0" ref="D6:D28">B6/$B$6*100</f>
        <v>100</v>
      </c>
      <c r="E6" s="14">
        <v>2287422</v>
      </c>
      <c r="F6" s="15">
        <v>6.31</v>
      </c>
      <c r="G6" s="17">
        <f aca="true" t="shared" si="1" ref="G6:G28">E6/$E$6*100</f>
        <v>100</v>
      </c>
    </row>
    <row r="7" spans="1:7" s="2" customFormat="1" ht="18" customHeight="1">
      <c r="A7" s="13" t="s">
        <v>11</v>
      </c>
      <c r="B7" s="14">
        <v>1875</v>
      </c>
      <c r="C7" s="15">
        <v>-26.87</v>
      </c>
      <c r="D7" s="16">
        <f t="shared" si="0"/>
        <v>80.50665521683126</v>
      </c>
      <c r="E7" s="14">
        <v>2087203</v>
      </c>
      <c r="F7" s="15">
        <v>4.66</v>
      </c>
      <c r="G7" s="17">
        <f t="shared" si="1"/>
        <v>91.24695836623063</v>
      </c>
    </row>
    <row r="8" spans="1:7" s="1" customFormat="1" ht="18" customHeight="1">
      <c r="A8" s="18" t="s">
        <v>12</v>
      </c>
      <c r="B8" s="19">
        <v>926</v>
      </c>
      <c r="C8" s="20">
        <v>-31.81</v>
      </c>
      <c r="D8" s="21">
        <f t="shared" si="0"/>
        <v>39.75955345641907</v>
      </c>
      <c r="E8" s="19">
        <v>1523382</v>
      </c>
      <c r="F8" s="20">
        <v>-7.04</v>
      </c>
      <c r="G8" s="22">
        <f t="shared" si="1"/>
        <v>66.59820531585339</v>
      </c>
    </row>
    <row r="9" spans="1:7" s="1" customFormat="1" ht="18" customHeight="1">
      <c r="A9" s="23" t="s">
        <v>13</v>
      </c>
      <c r="B9" s="24">
        <v>913</v>
      </c>
      <c r="C9" s="25">
        <v>-31.76</v>
      </c>
      <c r="D9" s="26">
        <f t="shared" si="0"/>
        <v>39.20137398024903</v>
      </c>
      <c r="E9" s="24">
        <v>1520424</v>
      </c>
      <c r="F9" s="25">
        <v>-6.43</v>
      </c>
      <c r="G9" s="27">
        <f t="shared" si="1"/>
        <v>66.46888943098388</v>
      </c>
    </row>
    <row r="10" spans="1:7" s="1" customFormat="1" ht="18" customHeight="1">
      <c r="A10" s="18" t="s">
        <v>14</v>
      </c>
      <c r="B10" s="19">
        <v>430</v>
      </c>
      <c r="C10" s="20">
        <v>-32.28</v>
      </c>
      <c r="D10" s="21">
        <f t="shared" si="0"/>
        <v>18.4628595963933</v>
      </c>
      <c r="E10" s="19">
        <v>213758</v>
      </c>
      <c r="F10" s="20">
        <v>202.58</v>
      </c>
      <c r="G10" s="22">
        <f t="shared" si="1"/>
        <v>9.344930668674166</v>
      </c>
    </row>
    <row r="11" spans="1:7" s="1" customFormat="1" ht="18" customHeight="1">
      <c r="A11" s="18" t="s">
        <v>15</v>
      </c>
      <c r="B11" s="19">
        <v>241</v>
      </c>
      <c r="C11" s="20">
        <v>24.23</v>
      </c>
      <c r="D11" s="21">
        <f t="shared" si="0"/>
        <v>10.347788750536711</v>
      </c>
      <c r="E11" s="19">
        <v>190141</v>
      </c>
      <c r="F11" s="20">
        <v>70.98</v>
      </c>
      <c r="G11" s="22">
        <f t="shared" si="1"/>
        <v>8.312458304589184</v>
      </c>
    </row>
    <row r="12" spans="1:7" s="1" customFormat="1" ht="18" customHeight="1">
      <c r="A12" s="18" t="s">
        <v>16</v>
      </c>
      <c r="B12" s="19">
        <v>108</v>
      </c>
      <c r="C12" s="20">
        <v>-31.65</v>
      </c>
      <c r="D12" s="21">
        <f t="shared" si="0"/>
        <v>4.63718334048948</v>
      </c>
      <c r="E12" s="19">
        <v>3431</v>
      </c>
      <c r="F12" s="20">
        <v>-69.01</v>
      </c>
      <c r="G12" s="22">
        <f t="shared" si="1"/>
        <v>0.149994185594088</v>
      </c>
    </row>
    <row r="13" spans="1:7" s="1" customFormat="1" ht="18" customHeight="1">
      <c r="A13" s="18" t="s">
        <v>17</v>
      </c>
      <c r="B13" s="19">
        <v>124</v>
      </c>
      <c r="C13" s="20">
        <v>-15.07</v>
      </c>
      <c r="D13" s="21">
        <f t="shared" si="0"/>
        <v>5.3241734650064405</v>
      </c>
      <c r="E13" s="19">
        <v>155274</v>
      </c>
      <c r="F13" s="20">
        <v>-1.52</v>
      </c>
      <c r="G13" s="22">
        <f t="shared" si="1"/>
        <v>6.788165891558269</v>
      </c>
    </row>
    <row r="14" spans="1:7" s="1" customFormat="1" ht="18" customHeight="1">
      <c r="A14" s="18" t="s">
        <v>18</v>
      </c>
      <c r="B14" s="19">
        <v>98</v>
      </c>
      <c r="C14" s="20">
        <v>-18.33</v>
      </c>
      <c r="D14" s="21">
        <f t="shared" si="0"/>
        <v>4.20781451266638</v>
      </c>
      <c r="E14" s="19">
        <v>149027</v>
      </c>
      <c r="F14" s="20">
        <v>-0.02</v>
      </c>
      <c r="G14" s="22">
        <f t="shared" si="1"/>
        <v>6.515063683045804</v>
      </c>
    </row>
    <row r="15" spans="1:7" s="2" customFormat="1" ht="18" customHeight="1">
      <c r="A15" s="13" t="s">
        <v>19</v>
      </c>
      <c r="B15" s="14">
        <v>47</v>
      </c>
      <c r="C15" s="15">
        <v>-43.37</v>
      </c>
      <c r="D15" s="16">
        <f t="shared" si="0"/>
        <v>2.01803349076857</v>
      </c>
      <c r="E15" s="14">
        <v>1528</v>
      </c>
      <c r="F15" s="15">
        <v>-53.81</v>
      </c>
      <c r="G15" s="17">
        <f t="shared" si="1"/>
        <v>0.06680009198127848</v>
      </c>
    </row>
    <row r="16" spans="1:7" s="2" customFormat="1" ht="18" customHeight="1">
      <c r="A16" s="13" t="s">
        <v>20</v>
      </c>
      <c r="B16" s="14">
        <v>226</v>
      </c>
      <c r="C16" s="15">
        <v>33.73</v>
      </c>
      <c r="D16" s="16">
        <f t="shared" si="0"/>
        <v>9.703735508802062</v>
      </c>
      <c r="E16" s="14">
        <v>86797</v>
      </c>
      <c r="F16" s="15">
        <v>63.47</v>
      </c>
      <c r="G16" s="17">
        <f t="shared" si="1"/>
        <v>3.7945337589653327</v>
      </c>
    </row>
    <row r="17" spans="1:7" s="1" customFormat="1" ht="18" customHeight="1">
      <c r="A17" s="18" t="s">
        <v>21</v>
      </c>
      <c r="B17" s="19">
        <v>81</v>
      </c>
      <c r="C17" s="20">
        <v>-10.99</v>
      </c>
      <c r="D17" s="21">
        <f t="shared" si="0"/>
        <v>3.4778875053671103</v>
      </c>
      <c r="E17" s="19">
        <v>55930</v>
      </c>
      <c r="F17" s="20">
        <v>55.96</v>
      </c>
      <c r="G17" s="22">
        <f t="shared" si="1"/>
        <v>2.44511069667075</v>
      </c>
    </row>
    <row r="18" spans="1:7" s="1" customFormat="1" ht="18" customHeight="1">
      <c r="A18" s="18" t="s">
        <v>22</v>
      </c>
      <c r="B18" s="19">
        <v>14</v>
      </c>
      <c r="C18" s="20">
        <v>-57.58</v>
      </c>
      <c r="D18" s="21">
        <f t="shared" si="0"/>
        <v>0.6011163589523401</v>
      </c>
      <c r="E18" s="19">
        <v>16947</v>
      </c>
      <c r="F18" s="20">
        <v>119.98</v>
      </c>
      <c r="G18" s="22">
        <f t="shared" si="1"/>
        <v>0.7408777217321509</v>
      </c>
    </row>
    <row r="19" spans="1:7" s="1" customFormat="1" ht="18" customHeight="1">
      <c r="A19" s="18" t="s">
        <v>23</v>
      </c>
      <c r="B19" s="19">
        <v>11</v>
      </c>
      <c r="C19" s="20">
        <v>-31.25</v>
      </c>
      <c r="D19" s="21">
        <f t="shared" si="0"/>
        <v>0.47230571060541005</v>
      </c>
      <c r="E19" s="19">
        <v>10029</v>
      </c>
      <c r="F19" s="20">
        <v>174.77</v>
      </c>
      <c r="G19" s="22">
        <f t="shared" si="1"/>
        <v>0.4384411796336662</v>
      </c>
    </row>
    <row r="20" spans="1:7" s="1" customFormat="1" ht="18" customHeight="1">
      <c r="A20" s="18" t="s">
        <v>24</v>
      </c>
      <c r="B20" s="19">
        <v>10</v>
      </c>
      <c r="C20" s="20">
        <v>25</v>
      </c>
      <c r="D20" s="21">
        <f t="shared" si="0"/>
        <v>0.42936882782310004</v>
      </c>
      <c r="E20" s="19">
        <v>6225</v>
      </c>
      <c r="F20" s="20">
        <v>229.71</v>
      </c>
      <c r="G20" s="22">
        <f t="shared" si="1"/>
        <v>0.2721404270834153</v>
      </c>
    </row>
    <row r="21" spans="1:7" s="1" customFormat="1" ht="18" customHeight="1">
      <c r="A21" s="18" t="s">
        <v>25</v>
      </c>
      <c r="B21" s="19">
        <v>111</v>
      </c>
      <c r="C21" s="20">
        <v>177.5</v>
      </c>
      <c r="D21" s="21">
        <f t="shared" si="0"/>
        <v>4.76599398883641</v>
      </c>
      <c r="E21" s="19">
        <v>30181</v>
      </c>
      <c r="F21" s="20">
        <v>87.58</v>
      </c>
      <c r="G21" s="22">
        <f t="shared" si="1"/>
        <v>1.3194329686433024</v>
      </c>
    </row>
    <row r="22" spans="1:7" s="2" customFormat="1" ht="18" customHeight="1">
      <c r="A22" s="13" t="s">
        <v>26</v>
      </c>
      <c r="B22" s="14">
        <v>16</v>
      </c>
      <c r="C22" s="15">
        <v>-48.39</v>
      </c>
      <c r="D22" s="16">
        <f t="shared" si="0"/>
        <v>0.6869901245169601</v>
      </c>
      <c r="E22" s="14">
        <v>78372</v>
      </c>
      <c r="F22" s="15">
        <v>2.44</v>
      </c>
      <c r="G22" s="17">
        <f t="shared" si="1"/>
        <v>3.4262151889769354</v>
      </c>
    </row>
    <row r="23" spans="1:7" s="1" customFormat="1" ht="18" customHeight="1">
      <c r="A23" s="18" t="s">
        <v>27</v>
      </c>
      <c r="B23" s="19">
        <v>9</v>
      </c>
      <c r="C23" s="20">
        <v>-55</v>
      </c>
      <c r="D23" s="21">
        <f t="shared" si="0"/>
        <v>0.38643194504079004</v>
      </c>
      <c r="E23" s="19">
        <v>49496</v>
      </c>
      <c r="F23" s="20">
        <v>1.68</v>
      </c>
      <c r="G23" s="22">
        <f t="shared" si="1"/>
        <v>2.1638333460113612</v>
      </c>
    </row>
    <row r="24" spans="1:7" s="2" customFormat="1" ht="18" customHeight="1">
      <c r="A24" s="13" t="s">
        <v>28</v>
      </c>
      <c r="B24" s="19">
        <v>108</v>
      </c>
      <c r="C24" s="20">
        <v>-27.03</v>
      </c>
      <c r="D24" s="16">
        <f t="shared" si="0"/>
        <v>4.63718334048948</v>
      </c>
      <c r="E24" s="19">
        <v>19607</v>
      </c>
      <c r="F24" s="20">
        <v>29.55</v>
      </c>
      <c r="G24" s="17">
        <f t="shared" si="1"/>
        <v>0.8571658399718111</v>
      </c>
    </row>
    <row r="25" spans="1:7" s="1" customFormat="1" ht="18" customHeight="1">
      <c r="A25" s="18" t="s">
        <v>29</v>
      </c>
      <c r="B25" s="19">
        <v>78</v>
      </c>
      <c r="C25" s="20">
        <v>-15.22</v>
      </c>
      <c r="D25" s="21">
        <f t="shared" si="0"/>
        <v>3.3490768570201808</v>
      </c>
      <c r="E25" s="19">
        <v>11868</v>
      </c>
      <c r="F25" s="20">
        <v>23.84</v>
      </c>
      <c r="G25" s="22">
        <f t="shared" si="1"/>
        <v>0.5188373636346945</v>
      </c>
    </row>
    <row r="26" spans="1:7" s="1" customFormat="1" ht="18" customHeight="1">
      <c r="A26" s="18" t="s">
        <v>30</v>
      </c>
      <c r="B26" s="19">
        <v>29</v>
      </c>
      <c r="C26" s="20">
        <v>-48.21</v>
      </c>
      <c r="D26" s="21">
        <f t="shared" si="0"/>
        <v>1.2451696006869901</v>
      </c>
      <c r="E26" s="19">
        <v>4631</v>
      </c>
      <c r="F26" s="20">
        <v>1.74</v>
      </c>
      <c r="G26" s="22">
        <f t="shared" si="1"/>
        <v>0.20245499081498736</v>
      </c>
    </row>
    <row r="27" spans="1:7" s="2" customFormat="1" ht="18" customHeight="1">
      <c r="A27" s="13" t="s">
        <v>31</v>
      </c>
      <c r="B27" s="14">
        <v>24</v>
      </c>
      <c r="C27" s="15">
        <v>-38.46</v>
      </c>
      <c r="D27" s="16">
        <f t="shared" si="0"/>
        <v>1.03048518677544</v>
      </c>
      <c r="E27" s="14">
        <v>13915</v>
      </c>
      <c r="F27" s="15">
        <v>49.03</v>
      </c>
      <c r="G27" s="17">
        <f t="shared" si="1"/>
        <v>0.6083267538740119</v>
      </c>
    </row>
    <row r="28" spans="1:7" s="1" customFormat="1" ht="18" customHeight="1">
      <c r="A28" s="18" t="s">
        <v>32</v>
      </c>
      <c r="B28" s="28">
        <v>18</v>
      </c>
      <c r="C28" s="28">
        <v>-43.75</v>
      </c>
      <c r="D28" s="21">
        <f t="shared" si="0"/>
        <v>0.7728638900815801</v>
      </c>
      <c r="E28" s="19">
        <v>2408</v>
      </c>
      <c r="F28" s="20">
        <v>-67.73</v>
      </c>
      <c r="G28" s="22">
        <f t="shared" si="1"/>
        <v>0.10527134914327134</v>
      </c>
    </row>
    <row r="29" spans="1:7" s="3" customFormat="1" ht="18" customHeight="1">
      <c r="A29" s="4"/>
      <c r="C29" s="5"/>
      <c r="D29" s="5"/>
      <c r="F29" s="5"/>
      <c r="G29" s="5"/>
    </row>
  </sheetData>
  <sheetProtection/>
  <mergeCells count="6">
    <mergeCell ref="A1:G1"/>
    <mergeCell ref="A2:G2"/>
    <mergeCell ref="B3:G3"/>
    <mergeCell ref="B4:D4"/>
    <mergeCell ref="E4:G4"/>
    <mergeCell ref="A3:A5"/>
  </mergeCells>
  <printOptions/>
  <pageMargins left="0.699305555555556" right="0.699305555555556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Quinn</cp:lastModifiedBy>
  <dcterms:created xsi:type="dcterms:W3CDTF">2023-01-31T00:50:21Z</dcterms:created>
  <dcterms:modified xsi:type="dcterms:W3CDTF">2023-02-01T01:22:41Z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48A81E7E4CED4208A7AAA1C6E0A06084</vt:lpwstr>
  </property>
  <property fmtid="{D5CDD505-2E9C-101B-9397-08002B2CF9AE}" pid="4" name="KSOProductBuildV">
    <vt:lpwstr>2052-11.1.0.13703</vt:lpwstr>
  </property>
</Properties>
</file>