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大洲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<sst xmlns="http://schemas.openxmlformats.org/spreadsheetml/2006/main" count="35" uniqueCount="33">
  <si>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2020年1-3月山东省外商直接投资国别（地区）情况</t>
  </si>
  <si>
    <t>金额单位：万美元</t>
  </si>
  <si>
    <t>国家/地区</t>
  </si>
  <si>
    <t>累计情况</t>
  </si>
  <si>
    <t>项目数</t>
  </si>
  <si>
    <t>实际使用外资</t>
  </si>
  <si>
    <t>个数</t>
  </si>
  <si>
    <t>同比%</t>
  </si>
  <si>
    <t>比重%</t>
  </si>
  <si>
    <t>金额</t>
  </si>
  <si>
    <t xml:space="preserve"> 总  计</t>
  </si>
  <si>
    <t>亚洲</t>
  </si>
  <si>
    <t xml:space="preserve">   港 澳</t>
  </si>
  <si>
    <t xml:space="preserve">      中国香港</t>
  </si>
  <si>
    <t xml:space="preserve">      韩  国</t>
  </si>
  <si>
    <t xml:space="preserve">      日  本</t>
  </si>
  <si>
    <t xml:space="preserve">      台湾省</t>
  </si>
  <si>
    <t xml:space="preserve">  东  盟</t>
  </si>
  <si>
    <t xml:space="preserve">      新加坡</t>
  </si>
  <si>
    <t>非洲</t>
  </si>
  <si>
    <t xml:space="preserve">欧洲  </t>
  </si>
  <si>
    <t xml:space="preserve">   欧 盟</t>
  </si>
  <si>
    <t xml:space="preserve">      德  国</t>
  </si>
  <si>
    <t xml:space="preserve">      法  国</t>
  </si>
  <si>
    <t xml:space="preserve">      荷  兰</t>
  </si>
  <si>
    <t xml:space="preserve">   英  国</t>
  </si>
  <si>
    <t>南美洲</t>
  </si>
  <si>
    <t xml:space="preserve">   英属维尔京群岛</t>
  </si>
  <si>
    <t>北美洲</t>
  </si>
  <si>
    <t xml:space="preserve">       美  国</t>
  </si>
  <si>
    <t xml:space="preserve">       加拿大</t>
  </si>
  <si>
    <t>大洋洲</t>
  </si>
  <si>
    <t xml:space="preserve">       澳大利亚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</si>
</sst>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2" applyFont="1" applyFill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176" fontId="0" fillId="0" borderId="0" xfId="52" applyNumberFormat="1" applyFont="1" applyFill="1" applyAlignment="1">
      <alignment vertical="center"/>
      <protection/>
    </xf>
    <xf numFmtId="0" fontId="4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 wrapText="1"/>
      <protection/>
    </xf>
    <xf numFmtId="0" fontId="1" fillId="0" borderId="9" xfId="52" applyFont="1" applyFill="1" applyBorder="1" applyAlignment="1">
      <alignment horizontal="right" vertical="center"/>
      <protection/>
    </xf>
    <xf numFmtId="0" fontId="5" fillId="0" borderId="9" xfId="52" applyFont="1" applyFill="1" applyBorder="1" applyAlignment="1">
      <alignment horizontal="center" vertical="center" wrapText="1"/>
      <protection/>
    </xf>
    <xf numFmtId="177" fontId="5" fillId="0" borderId="9" xfId="52" applyNumberFormat="1" applyFont="1" applyFill="1" applyBorder="1" applyAlignment="1">
      <alignment horizontal="center" vertical="center" wrapText="1"/>
      <protection/>
    </xf>
    <xf numFmtId="178" fontId="5" fillId="0" borderId="9" xfId="52" applyNumberFormat="1" applyFont="1" applyFill="1" applyBorder="1" applyAlignment="1">
      <alignment horizontal="center" vertical="center" wrapText="1"/>
      <protection/>
    </xf>
    <xf numFmtId="176" fontId="5" fillId="0" borderId="9" xfId="52" applyNumberFormat="1" applyFont="1" applyFill="1" applyBorder="1" applyAlignment="1">
      <alignment horizontal="center" vertical="center" wrapText="1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52" applyFont="1" applyFill="1" applyBorder="1" applyAlignment="1">
      <alignment horizontal="left" vertical="center" wrapText="1"/>
      <protection/>
    </xf>
    <xf numFmtId="178" fontId="5" fillId="33" borderId="9" xfId="52" applyNumberFormat="1" applyFont="1" applyFill="1" applyBorder="1" applyAlignment="1">
      <alignment horizontal="right" vertical="center"/>
      <protection/>
    </xf>
    <xf numFmtId="176" fontId="5" fillId="33" borderId="9" xfId="52" applyNumberFormat="1" applyFont="1" applyFill="1" applyBorder="1" applyAlignment="1">
      <alignment horizontal="right" vertical="center"/>
      <protection/>
    </xf>
    <xf numFmtId="179" fontId="5" fillId="33" borderId="9" xfId="52" applyNumberFormat="1" applyFont="1" applyFill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178" fontId="1" fillId="33" borderId="9" xfId="52" applyNumberFormat="1" applyFont="1" applyFill="1" applyBorder="1" applyAlignment="1">
      <alignment vertical="center"/>
      <protection/>
    </xf>
    <xf numFmtId="176" fontId="1" fillId="33" borderId="9" xfId="52" applyNumberFormat="1" applyFont="1" applyFill="1" applyBorder="1" applyAlignment="1">
      <alignment horizontal="right" vertical="center"/>
      <protection/>
    </xf>
    <xf numFmtId="179" fontId="1" fillId="33" borderId="9" xfId="52" applyNumberFormat="1" applyFont="1" applyFill="1" applyBorder="1" applyAlignment="1">
      <alignment horizontal="right" vertical="center"/>
      <protection/>
    </xf>
    <xf numFmtId="0" fontId="1" fillId="33" borderId="9" xfId="52" applyFont="1" applyFill="1" applyBorder="1" applyAlignment="1">
      <alignment vertical="center"/>
      <protection/>
    </xf>
    <xf numFmtId="178" fontId="1" fillId="33" borderId="9" xfId="52" applyNumberFormat="1" applyFont="1" applyFill="1" applyBorder="1" applyAlignment="1">
      <alignment horizontal="right" vertical="center"/>
      <protection/>
    </xf>
    <xf numFmtId="0" fontId="5" fillId="33" borderId="9" xfId="52" applyFont="1" applyFill="1" applyBorder="1" applyAlignment="1">
      <alignment horizontal="right" vertical="center"/>
      <protection/>
    </xf>
    <xf numFmtId="0" fontId="1" fillId="33" borderId="9" xfId="52" applyFont="1" applyFill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right" vertical="center"/>
      <protection/>
    </xf>
    <xf numFmtId="176" fontId="1" fillId="0" borderId="9" xfId="52" applyNumberFormat="1" applyFont="1" applyFill="1" applyBorder="1" applyAlignment="1">
      <alignment horizontal="right" vertical="center"/>
      <protection/>
    </xf>
    <xf numFmtId="179" fontId="1" fillId="0" borderId="9" xfId="52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A1" sqref="A1:G1"/>
    </sheetView>
  </sheetViews>
  <sheetFormatPr defaultColWidth="8.57421875" defaultRowHeight="18" customHeight="1"/>
  <cols>
    <col min="1" max="1" width="17.28125" style="4" customWidth="1"/>
    <col min="2" max="2" width="12.8515625" style="4" customWidth="1"/>
    <col min="3" max="4" width="12.8515625" style="5" customWidth="1"/>
    <col min="5" max="5" width="12.8515625" style="4" customWidth="1"/>
    <col min="6" max="7" width="12.8515625" style="5" customWidth="1"/>
    <col min="8" max="16384" width="8.57421875" style="4" customWidth="1"/>
  </cols>
  <sheetData>
    <row r="1" spans="1:7" ht="39" customHeight="1">
      <c r="A1" s="6" t="s">
        <v>0</v>
      </c>
      <c r="B1" s="6"/>
      <c r="C1" s="6"/>
      <c r="D1" s="6"/>
      <c r="E1" s="6"/>
      <c r="F1" s="6"/>
      <c r="G1" s="6"/>
    </row>
    <row r="2" spans="1:7" ht="18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18" customHeight="1">
      <c r="A3" s="9" t="s">
        <v>2</v>
      </c>
      <c r="B3" s="10" t="s">
        <v>3</v>
      </c>
      <c r="C3" s="10"/>
      <c r="D3" s="10"/>
      <c r="E3" s="10"/>
      <c r="F3" s="10"/>
      <c r="G3" s="10"/>
    </row>
    <row r="4" spans="1:7" s="1" customFormat="1" ht="18" customHeight="1">
      <c r="A4" s="9"/>
      <c r="B4" s="11" t="s">
        <v>4</v>
      </c>
      <c r="C4" s="11"/>
      <c r="D4" s="11"/>
      <c r="E4" s="9" t="s">
        <v>5</v>
      </c>
      <c r="F4" s="9"/>
      <c r="G4" s="9"/>
    </row>
    <row r="5" spans="1:7" s="1" customFormat="1" ht="18" customHeight="1">
      <c r="A5" s="9"/>
      <c r="B5" s="11" t="s">
        <v>6</v>
      </c>
      <c r="C5" s="12" t="s">
        <v>7</v>
      </c>
      <c r="D5" s="13" t="s">
        <v>8</v>
      </c>
      <c r="E5" s="11" t="s">
        <v>9</v>
      </c>
      <c r="F5" s="12" t="s">
        <v>7</v>
      </c>
      <c r="G5" s="13" t="s">
        <v>8</v>
      </c>
    </row>
    <row r="6" spans="1:7" s="2" customFormat="1" ht="18" customHeight="1">
      <c r="A6" s="14" t="s">
        <v>10</v>
      </c>
      <c r="B6" s="15">
        <v>446</v>
      </c>
      <c r="C6" s="16">
        <v>-0.45</v>
      </c>
      <c r="D6" s="16">
        <f aca="true" t="shared" si="0" ref="D6:D28">B6/446*100</f>
        <v>100</v>
      </c>
      <c r="E6" s="17">
        <v>318050</v>
      </c>
      <c r="F6" s="16">
        <v>0.88</v>
      </c>
      <c r="G6" s="16">
        <f aca="true" t="shared" si="1" ref="G6:G28">E6/318050*100</f>
        <v>100</v>
      </c>
    </row>
    <row r="7" spans="1:7" s="1" customFormat="1" ht="18" customHeight="1">
      <c r="A7" s="14" t="s">
        <v>11</v>
      </c>
      <c r="B7" s="15">
        <v>322</v>
      </c>
      <c r="C7" s="16">
        <v>-6.4</v>
      </c>
      <c r="D7" s="16">
        <f t="shared" si="0"/>
        <v>72.1973094170404</v>
      </c>
      <c r="E7" s="17">
        <v>259569</v>
      </c>
      <c r="F7" s="16">
        <v>8.96</v>
      </c>
      <c r="G7" s="16">
        <f t="shared" si="1"/>
        <v>81.6126395220877</v>
      </c>
    </row>
    <row r="8" spans="1:7" s="1" customFormat="1" ht="18" customHeight="1">
      <c r="A8" s="18" t="s">
        <v>12</v>
      </c>
      <c r="B8" s="19">
        <v>135</v>
      </c>
      <c r="C8" s="20">
        <v>-7.53</v>
      </c>
      <c r="D8" s="20">
        <f t="shared" si="0"/>
        <v>30.2690582959641</v>
      </c>
      <c r="E8" s="21">
        <v>235618</v>
      </c>
      <c r="F8" s="20">
        <v>18.46</v>
      </c>
      <c r="G8" s="20">
        <f t="shared" si="1"/>
        <v>74.0820625687785</v>
      </c>
    </row>
    <row r="9" spans="1:7" s="1" customFormat="1" ht="18" customHeight="1">
      <c r="A9" s="18" t="s">
        <v>13</v>
      </c>
      <c r="B9" s="22">
        <v>134</v>
      </c>
      <c r="C9" s="20">
        <v>-8.22</v>
      </c>
      <c r="D9" s="20">
        <f t="shared" si="0"/>
        <v>30.0448430493274</v>
      </c>
      <c r="E9" s="21">
        <v>235614</v>
      </c>
      <c r="F9" s="20">
        <v>18.46</v>
      </c>
      <c r="G9" s="20">
        <f t="shared" si="1"/>
        <v>74.0808049048892</v>
      </c>
    </row>
    <row r="10" spans="1:7" s="1" customFormat="1" ht="18" customHeight="1">
      <c r="A10" s="18" t="s">
        <v>14</v>
      </c>
      <c r="B10" s="22">
        <v>99</v>
      </c>
      <c r="C10" s="20">
        <v>-11.61</v>
      </c>
      <c r="D10" s="20">
        <f t="shared" si="0"/>
        <v>22.1973094170404</v>
      </c>
      <c r="E10" s="21">
        <v>9120</v>
      </c>
      <c r="F10" s="20">
        <v>-57.35</v>
      </c>
      <c r="G10" s="20">
        <f t="shared" si="1"/>
        <v>2.86747366766232</v>
      </c>
    </row>
    <row r="11" spans="1:7" s="1" customFormat="1" ht="18" customHeight="1">
      <c r="A11" s="18" t="s">
        <v>15</v>
      </c>
      <c r="B11" s="22">
        <v>20</v>
      </c>
      <c r="C11" s="20">
        <v>11.11</v>
      </c>
      <c r="D11" s="20">
        <f t="shared" si="0"/>
        <v>4.48430493273543</v>
      </c>
      <c r="E11" s="23">
        <v>1018</v>
      </c>
      <c r="F11" s="20">
        <v>-48.9</v>
      </c>
      <c r="G11" s="20">
        <f t="shared" si="1"/>
        <v>0.32007545983336</v>
      </c>
    </row>
    <row r="12" spans="1:7" s="1" customFormat="1" ht="18" customHeight="1">
      <c r="A12" s="18" t="s">
        <v>16</v>
      </c>
      <c r="B12" s="22">
        <v>26</v>
      </c>
      <c r="C12" s="20">
        <v>-3.7</v>
      </c>
      <c r="D12" s="20">
        <f t="shared" si="0"/>
        <v>5.82959641255605</v>
      </c>
      <c r="E12" s="23">
        <v>4356</v>
      </c>
      <c r="F12" s="20">
        <v>46.37</v>
      </c>
      <c r="G12" s="20">
        <f t="shared" si="1"/>
        <v>1.36959597547555</v>
      </c>
    </row>
    <row r="13" spans="1:7" s="1" customFormat="1" ht="18" customHeight="1">
      <c r="A13" s="18" t="s">
        <v>17</v>
      </c>
      <c r="B13" s="22">
        <v>25</v>
      </c>
      <c r="C13" s="20">
        <v>25</v>
      </c>
      <c r="D13" s="20">
        <f t="shared" si="0"/>
        <v>5.60538116591928</v>
      </c>
      <c r="E13" s="23">
        <v>9389</v>
      </c>
      <c r="F13" s="20">
        <v>1.27</v>
      </c>
      <c r="G13" s="20">
        <f t="shared" si="1"/>
        <v>2.95205156421946</v>
      </c>
    </row>
    <row r="14" spans="1:7" s="1" customFormat="1" ht="18" customHeight="1">
      <c r="A14" s="18" t="s">
        <v>18</v>
      </c>
      <c r="B14" s="22">
        <v>15</v>
      </c>
      <c r="C14" s="20">
        <v>25</v>
      </c>
      <c r="D14" s="20">
        <f t="shared" si="0"/>
        <v>3.36322869955157</v>
      </c>
      <c r="E14" s="23">
        <v>8502</v>
      </c>
      <c r="F14" s="20">
        <v>3.83</v>
      </c>
      <c r="G14" s="20">
        <f t="shared" si="1"/>
        <v>2.67316459676152</v>
      </c>
    </row>
    <row r="15" spans="1:7" s="3" customFormat="1" ht="18" customHeight="1">
      <c r="A15" s="14" t="s">
        <v>19</v>
      </c>
      <c r="B15" s="24">
        <v>11</v>
      </c>
      <c r="C15" s="16">
        <v>-21.43</v>
      </c>
      <c r="D15" s="16">
        <f t="shared" si="0"/>
        <v>2.46636771300448</v>
      </c>
      <c r="E15" s="17">
        <v>475</v>
      </c>
      <c r="F15" s="16">
        <v>-59.02</v>
      </c>
      <c r="G15" s="16">
        <f t="shared" si="1"/>
        <v>0.149347586857412</v>
      </c>
    </row>
    <row r="16" spans="1:7" s="3" customFormat="1" ht="18" customHeight="1">
      <c r="A16" s="14" t="s">
        <v>20</v>
      </c>
      <c r="B16" s="24">
        <v>33</v>
      </c>
      <c r="C16" s="16">
        <v>-31.25</v>
      </c>
      <c r="D16" s="16">
        <f t="shared" si="0"/>
        <v>7.39910313901345</v>
      </c>
      <c r="E16" s="17">
        <v>23425</v>
      </c>
      <c r="F16" s="16">
        <v>-52.98</v>
      </c>
      <c r="G16" s="16">
        <f t="shared" si="1"/>
        <v>7.36519415186291</v>
      </c>
    </row>
    <row r="17" spans="1:7" s="1" customFormat="1" ht="18" customHeight="1">
      <c r="A17" s="18" t="s">
        <v>21</v>
      </c>
      <c r="B17" s="25">
        <v>22</v>
      </c>
      <c r="C17" s="20">
        <v>-21.43</v>
      </c>
      <c r="D17" s="20">
        <f t="shared" si="0"/>
        <v>4.93273542600897</v>
      </c>
      <c r="E17" s="21">
        <v>22435</v>
      </c>
      <c r="F17" s="20">
        <v>-44.31</v>
      </c>
      <c r="G17" s="20">
        <f t="shared" si="1"/>
        <v>7.05392233925483</v>
      </c>
    </row>
    <row r="18" spans="1:7" s="1" customFormat="1" ht="18" customHeight="1">
      <c r="A18" s="18" t="s">
        <v>22</v>
      </c>
      <c r="B18" s="25">
        <v>12</v>
      </c>
      <c r="C18" s="20">
        <v>140</v>
      </c>
      <c r="D18" s="20">
        <f t="shared" si="0"/>
        <v>2.69058295964126</v>
      </c>
      <c r="E18" s="21">
        <v>2819</v>
      </c>
      <c r="F18" s="20">
        <v>-91.52</v>
      </c>
      <c r="G18" s="20">
        <f t="shared" si="1"/>
        <v>0.886338626002201</v>
      </c>
    </row>
    <row r="19" spans="1:7" s="1" customFormat="1" ht="18" customHeight="1">
      <c r="A19" s="18" t="s">
        <v>23</v>
      </c>
      <c r="B19" s="25">
        <v>6</v>
      </c>
      <c r="C19" s="20">
        <v>-40</v>
      </c>
      <c r="D19" s="20">
        <f t="shared" si="0"/>
        <v>1.34529147982063</v>
      </c>
      <c r="E19" s="21">
        <v>964</v>
      </c>
      <c r="F19" s="20">
        <v>-87.21</v>
      </c>
      <c r="G19" s="20">
        <f t="shared" si="1"/>
        <v>0.303096997327464</v>
      </c>
    </row>
    <row r="20" spans="1:7" s="1" customFormat="1" ht="18" customHeight="1">
      <c r="A20" s="18" t="s">
        <v>24</v>
      </c>
      <c r="B20" s="26">
        <v>0</v>
      </c>
      <c r="C20" s="27">
        <v>-100</v>
      </c>
      <c r="D20" s="27">
        <f t="shared" si="0"/>
        <v>0</v>
      </c>
      <c r="E20" s="28">
        <v>16300</v>
      </c>
      <c r="F20" s="27">
        <v>171.58</v>
      </c>
      <c r="G20" s="27">
        <f t="shared" si="1"/>
        <v>5.12498034900173</v>
      </c>
    </row>
    <row r="21" spans="1:7" s="1" customFormat="1" ht="18" customHeight="1">
      <c r="A21" s="18" t="s">
        <v>25</v>
      </c>
      <c r="B21" s="26">
        <v>5</v>
      </c>
      <c r="C21" s="27">
        <v>66.67</v>
      </c>
      <c r="D21" s="27">
        <f t="shared" si="0"/>
        <v>1.12107623318386</v>
      </c>
      <c r="E21" s="28">
        <v>0</v>
      </c>
      <c r="F21" s="27">
        <v>-100</v>
      </c>
      <c r="G21" s="27">
        <f t="shared" si="1"/>
        <v>0</v>
      </c>
    </row>
    <row r="22" spans="1:7" s="1" customFormat="1" ht="18" customHeight="1">
      <c r="A22" s="14" t="s">
        <v>26</v>
      </c>
      <c r="B22" s="24">
        <v>2</v>
      </c>
      <c r="C22" s="16">
        <v>-77.78</v>
      </c>
      <c r="D22" s="16">
        <f t="shared" si="0"/>
        <v>0.448430493273543</v>
      </c>
      <c r="E22" s="17">
        <v>10684</v>
      </c>
      <c r="F22" s="16">
        <v>50.25</v>
      </c>
      <c r="G22" s="16">
        <f t="shared" si="1"/>
        <v>3.35922024838862</v>
      </c>
    </row>
    <row r="23" spans="1:7" s="1" customFormat="1" ht="18" customHeight="1">
      <c r="A23" s="18" t="s">
        <v>27</v>
      </c>
      <c r="B23" s="25">
        <v>1</v>
      </c>
      <c r="C23" s="20">
        <v>-66.67</v>
      </c>
      <c r="D23" s="20">
        <f t="shared" si="0"/>
        <v>0.224215246636771</v>
      </c>
      <c r="E23" s="21">
        <v>7628</v>
      </c>
      <c r="F23" s="20">
        <v>7.53</v>
      </c>
      <c r="G23" s="20">
        <f t="shared" si="1"/>
        <v>2.39836503694388</v>
      </c>
    </row>
    <row r="24" spans="1:7" s="1" customFormat="1" ht="18" customHeight="1">
      <c r="A24" s="14" t="s">
        <v>28</v>
      </c>
      <c r="B24" s="24">
        <v>38</v>
      </c>
      <c r="C24" s="16">
        <v>40.74</v>
      </c>
      <c r="D24" s="16">
        <f t="shared" si="0"/>
        <v>8.52017937219731</v>
      </c>
      <c r="E24" s="17">
        <v>18568</v>
      </c>
      <c r="F24" s="16">
        <v>14.49</v>
      </c>
      <c r="G24" s="16">
        <f t="shared" si="1"/>
        <v>5.83807577424933</v>
      </c>
    </row>
    <row r="25" spans="1:7" s="1" customFormat="1" ht="18" customHeight="1">
      <c r="A25" s="18" t="s">
        <v>29</v>
      </c>
      <c r="B25" s="25">
        <v>28</v>
      </c>
      <c r="C25" s="20">
        <v>21.74</v>
      </c>
      <c r="D25" s="20">
        <f t="shared" si="0"/>
        <v>6.2780269058296</v>
      </c>
      <c r="E25" s="21">
        <v>13661</v>
      </c>
      <c r="F25" s="20">
        <v>1.55</v>
      </c>
      <c r="G25" s="20">
        <f t="shared" si="1"/>
        <v>4.29523659801918</v>
      </c>
    </row>
    <row r="26" spans="1:7" s="1" customFormat="1" ht="18" customHeight="1">
      <c r="A26" s="18" t="s">
        <v>30</v>
      </c>
      <c r="B26" s="25">
        <v>10</v>
      </c>
      <c r="C26" s="20">
        <v>150</v>
      </c>
      <c r="D26" s="20">
        <f t="shared" si="0"/>
        <v>2.24215246636771</v>
      </c>
      <c r="E26" s="21">
        <v>1327</v>
      </c>
      <c r="F26" s="20">
        <v>-52.01</v>
      </c>
      <c r="G26" s="20">
        <f t="shared" si="1"/>
        <v>0.41722999528376</v>
      </c>
    </row>
    <row r="27" spans="1:7" s="3" customFormat="1" ht="18" customHeight="1">
      <c r="A27" s="14" t="s">
        <v>31</v>
      </c>
      <c r="B27" s="24">
        <v>9</v>
      </c>
      <c r="C27" s="16">
        <v>50</v>
      </c>
      <c r="D27" s="16">
        <f t="shared" si="0"/>
        <v>2.01793721973094</v>
      </c>
      <c r="E27" s="17">
        <v>5329</v>
      </c>
      <c r="F27" s="16">
        <v>94.13</v>
      </c>
      <c r="G27" s="16">
        <f t="shared" si="1"/>
        <v>1.675522716554</v>
      </c>
    </row>
    <row r="28" spans="1:7" s="1" customFormat="1" ht="18" customHeight="1">
      <c r="A28" s="18" t="s">
        <v>32</v>
      </c>
      <c r="B28" s="25">
        <v>6</v>
      </c>
      <c r="C28" s="20">
        <v>50</v>
      </c>
      <c r="D28" s="20">
        <f t="shared" si="0"/>
        <v>1.34529147982063</v>
      </c>
      <c r="E28" s="21">
        <v>3622</v>
      </c>
      <c r="F28" s="20">
        <v>90.43</v>
      </c>
      <c r="G28" s="20">
        <f t="shared" si="1"/>
        <v>1.13881465178431</v>
      </c>
    </row>
    <row r="29" spans="3:7" ht="18" customHeight="1">
      <c r="C29" s="4"/>
      <c r="D29" s="4"/>
      <c r="F29" s="4"/>
      <c r="G29" s="4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Sky丶cape</dc:creator>
  <cp:keywords/>
  <dc:description/>
  <cp:lastModifiedBy>Quinn</cp:lastModifiedBy>
  <dcterms:created xsi:type="dcterms:W3CDTF">2020-04-27T02:40:00Z</dcterms:created>
  <dcterms:modified xsi:type="dcterms:W3CDTF">2020-04-27T06:45:32Z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