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30" activeTab="0"/>
  </bookViews>
  <sheets>
    <sheet name="大洲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<sst xmlns="http://schemas.openxmlformats.org/spreadsheetml/2006/main" count="35" uniqueCount="33">
  <si>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2022年1-9月山东省外商直接投资分国别（地区）</t>
  </si>
  <si>
    <t>金额单位：万美元</t>
  </si>
  <si>
    <t>国家/地区</t>
  </si>
  <si>
    <t>累计情况</t>
  </si>
  <si>
    <t>企业家数</t>
  </si>
  <si>
    <t>实际使用外资</t>
  </si>
  <si>
    <t>个数</t>
  </si>
  <si>
    <t>同比%</t>
  </si>
  <si>
    <t>比重%</t>
  </si>
  <si>
    <t>金额</t>
  </si>
  <si>
    <t xml:space="preserve"> 总  计</t>
  </si>
  <si>
    <t>亚洲</t>
  </si>
  <si>
    <t xml:space="preserve">   港 澳</t>
  </si>
  <si>
    <t xml:space="preserve">      香港地区</t>
  </si>
  <si>
    <t xml:space="preserve">      韩  国</t>
  </si>
  <si>
    <t xml:space="preserve">      日  本</t>
  </si>
  <si>
    <t xml:space="preserve">      台湾地区</t>
  </si>
  <si>
    <t xml:space="preserve">  东  盟</t>
  </si>
  <si>
    <t xml:space="preserve">      新加坡</t>
  </si>
  <si>
    <t>非洲</t>
  </si>
  <si>
    <t xml:space="preserve">欧洲  </t>
  </si>
  <si>
    <t xml:space="preserve">   欧 盟</t>
  </si>
  <si>
    <t xml:space="preserve">      德  国</t>
  </si>
  <si>
    <t xml:space="preserve">      法  国</t>
  </si>
  <si>
    <t xml:space="preserve">      荷  兰</t>
  </si>
  <si>
    <t xml:space="preserve">      英  国</t>
  </si>
  <si>
    <t>南美洲</t>
  </si>
  <si>
    <t xml:space="preserve">   英属维尔京群岛</t>
  </si>
  <si>
    <t>北美洲</t>
  </si>
  <si>
    <t xml:space="preserve">       美  国</t>
  </si>
  <si>
    <t xml:space="preserve">       加拿大</t>
  </si>
  <si>
    <t>大洋洲</t>
  </si>
  <si>
    <t xml:space="preserve">       澳大利亚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</si>
</sst>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3" fillId="0" borderId="0">
      <alignment/>
      <protection/>
    </xf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Font="1" applyAlignment="1">
      <alignment/>
    </xf>
    <xf numFmtId="0" fontId="42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43" fillId="0" borderId="0" xfId="52" applyFont="1" applyFill="1" applyAlignment="1">
      <alignment vertical="center" wrapText="1"/>
      <protection/>
    </xf>
    <xf numFmtId="0" fontId="1" fillId="0" borderId="0" xfId="52" applyFont="1" applyFill="1" applyAlignment="1">
      <alignment vertical="center" wrapText="1"/>
      <protection/>
    </xf>
    <xf numFmtId="0" fontId="1" fillId="0" borderId="0" xfId="52" applyFont="1" applyFill="1" applyAlignment="1">
      <alignment vertical="center"/>
      <protection/>
    </xf>
    <xf numFmtId="0" fontId="42" fillId="0" borderId="0" xfId="52" applyFont="1" applyFill="1" applyAlignment="1">
      <alignment horizontal="center" vertical="center"/>
      <protection/>
    </xf>
    <xf numFmtId="176" fontId="42" fillId="0" borderId="0" xfId="52" applyNumberFormat="1" applyFont="1" applyFill="1" applyAlignment="1">
      <alignment horizontal="center" vertical="center"/>
      <protection/>
    </xf>
    <xf numFmtId="0" fontId="42" fillId="0" borderId="0" xfId="52" applyFont="1" applyFill="1" applyAlignment="1">
      <alignment vertical="center"/>
      <protection/>
    </xf>
    <xf numFmtId="0" fontId="5" fillId="33" borderId="9" xfId="52" applyFont="1" applyFill="1" applyBorder="1" applyAlignment="1">
      <alignment horizontal="center" vertical="center"/>
      <protection/>
    </xf>
    <xf numFmtId="0" fontId="1" fillId="33" borderId="9" xfId="52" applyFont="1" applyFill="1" applyBorder="1" applyAlignment="1">
      <alignment horizontal="right" vertical="center"/>
      <protection/>
    </xf>
    <xf numFmtId="0" fontId="3" fillId="33" borderId="9" xfId="52" applyFont="1" applyFill="1" applyBorder="1" applyAlignment="1">
      <alignment horizontal="center" vertical="center" wrapText="1"/>
      <protection/>
    </xf>
    <xf numFmtId="177" fontId="3" fillId="33" borderId="9" xfId="52" applyNumberFormat="1" applyFont="1" applyFill="1" applyBorder="1" applyAlignment="1">
      <alignment horizontal="center" vertical="center" wrapText="1"/>
      <protection/>
    </xf>
    <xf numFmtId="178" fontId="3" fillId="33" borderId="9" xfId="52" applyNumberFormat="1" applyFont="1" applyFill="1" applyBorder="1" applyAlignment="1">
      <alignment horizontal="center" vertical="center" wrapText="1"/>
      <protection/>
    </xf>
    <xf numFmtId="176" fontId="3" fillId="33" borderId="9" xfId="52" applyNumberFormat="1" applyFont="1" applyFill="1" applyBorder="1" applyAlignment="1">
      <alignment horizontal="center" vertical="center" wrapText="1"/>
      <protection/>
    </xf>
    <xf numFmtId="178" fontId="3" fillId="33" borderId="9" xfId="64" applyNumberFormat="1" applyFont="1" applyFill="1" applyBorder="1" applyAlignment="1">
      <alignment horizontal="center" vertical="center" wrapText="1"/>
      <protection/>
    </xf>
    <xf numFmtId="0" fontId="3" fillId="0" borderId="9" xfId="52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/>
    </xf>
    <xf numFmtId="176" fontId="3" fillId="0" borderId="9" xfId="52" applyNumberFormat="1" applyFont="1" applyFill="1" applyBorder="1" applyAlignment="1">
      <alignment horizontal="center" vertical="center" wrapText="1"/>
      <protection/>
    </xf>
    <xf numFmtId="176" fontId="3" fillId="0" borderId="9" xfId="52" applyNumberFormat="1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/>
    </xf>
    <xf numFmtId="176" fontId="1" fillId="0" borderId="9" xfId="52" applyNumberFormat="1" applyFont="1" applyFill="1" applyBorder="1" applyAlignment="1">
      <alignment horizontal="center" vertical="center" wrapText="1"/>
      <protection/>
    </xf>
    <xf numFmtId="176" fontId="1" fillId="0" borderId="9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176" fontId="1" fillId="0" borderId="0" xfId="52" applyNumberFormat="1" applyFont="1" applyFill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B3" sqref="B3:G3"/>
    </sheetView>
  </sheetViews>
  <sheetFormatPr defaultColWidth="8.7109375" defaultRowHeight="18" customHeight="1"/>
  <cols>
    <col min="1" max="1" width="20.140625" style="6" customWidth="1"/>
    <col min="2" max="2" width="12.421875" style="6" customWidth="1"/>
    <col min="3" max="4" width="12.421875" style="7" customWidth="1"/>
    <col min="5" max="5" width="12.421875" style="6" customWidth="1"/>
    <col min="6" max="7" width="12.421875" style="7" customWidth="1"/>
    <col min="8" max="8" width="14.140625" style="8" bestFit="1" customWidth="1"/>
    <col min="9" max="244" width="8.7109375" style="8" customWidth="1"/>
    <col min="245" max="245" width="17.140625" style="8" customWidth="1"/>
    <col min="246" max="246" width="5.28125" style="8" customWidth="1"/>
    <col min="247" max="247" width="7.7109375" style="8" customWidth="1"/>
    <col min="248" max="248" width="7.8515625" style="8" customWidth="1"/>
    <col min="249" max="249" width="8.421875" style="8" customWidth="1"/>
    <col min="250" max="250" width="10.140625" style="8" customWidth="1"/>
    <col min="251" max="16384" width="8.7109375" style="8" customWidth="1"/>
  </cols>
  <sheetData>
    <row r="1" spans="1:7" ht="37.5" customHeight="1">
      <c r="A1" s="9" t="s">
        <v>0</v>
      </c>
      <c r="B1" s="9"/>
      <c r="C1" s="9"/>
      <c r="D1" s="9"/>
      <c r="E1" s="9"/>
      <c r="F1" s="9"/>
      <c r="G1" s="9"/>
    </row>
    <row r="2" spans="1:7" ht="18" customHeight="1">
      <c r="A2" s="10" t="s">
        <v>1</v>
      </c>
      <c r="B2" s="10"/>
      <c r="C2" s="10"/>
      <c r="D2" s="10"/>
      <c r="E2" s="10"/>
      <c r="F2" s="10"/>
      <c r="G2" s="10"/>
    </row>
    <row r="3" spans="1:7" s="1" customFormat="1" ht="18" customHeight="1">
      <c r="A3" s="11" t="s">
        <v>2</v>
      </c>
      <c r="B3" s="12" t="s">
        <v>3</v>
      </c>
      <c r="C3" s="12"/>
      <c r="D3" s="12"/>
      <c r="E3" s="12"/>
      <c r="F3" s="12"/>
      <c r="G3" s="12"/>
    </row>
    <row r="4" spans="1:7" s="1" customFormat="1" ht="18" customHeight="1">
      <c r="A4" s="11"/>
      <c r="B4" s="13" t="s">
        <v>4</v>
      </c>
      <c r="C4" s="13"/>
      <c r="D4" s="13"/>
      <c r="E4" s="11" t="s">
        <v>5</v>
      </c>
      <c r="F4" s="11"/>
      <c r="G4" s="11"/>
    </row>
    <row r="5" spans="1:7" s="1" customFormat="1" ht="18" customHeight="1">
      <c r="A5" s="11"/>
      <c r="B5" s="13" t="s">
        <v>6</v>
      </c>
      <c r="C5" s="14" t="s">
        <v>7</v>
      </c>
      <c r="D5" s="15" t="s">
        <v>8</v>
      </c>
      <c r="E5" s="13" t="s">
        <v>9</v>
      </c>
      <c r="F5" s="14" t="s">
        <v>7</v>
      </c>
      <c r="G5" s="15" t="s">
        <v>8</v>
      </c>
    </row>
    <row r="6" spans="1:7" s="2" customFormat="1" ht="18" customHeight="1">
      <c r="A6" s="16" t="s">
        <v>10</v>
      </c>
      <c r="B6" s="17">
        <v>1761</v>
      </c>
      <c r="C6" s="17">
        <v>-25.44</v>
      </c>
      <c r="D6" s="18">
        <f aca="true" t="shared" si="0" ref="D6:D28">B6/$B$6*100</f>
        <v>100</v>
      </c>
      <c r="E6" s="17">
        <v>1760827</v>
      </c>
      <c r="F6" s="17">
        <v>8.27</v>
      </c>
      <c r="G6" s="19">
        <f aca="true" t="shared" si="1" ref="G6:G28">E6/$E$6*100</f>
        <v>100</v>
      </c>
    </row>
    <row r="7" spans="1:7" s="3" customFormat="1" ht="18" customHeight="1">
      <c r="A7" s="16" t="s">
        <v>11</v>
      </c>
      <c r="B7" s="17">
        <v>1433</v>
      </c>
      <c r="C7" s="17">
        <v>-27.88</v>
      </c>
      <c r="D7" s="18">
        <f t="shared" si="0"/>
        <v>81.37421919363997</v>
      </c>
      <c r="E7" s="17">
        <v>1628280</v>
      </c>
      <c r="F7" s="17">
        <v>7.96</v>
      </c>
      <c r="G7" s="19">
        <f t="shared" si="1"/>
        <v>92.47245754409718</v>
      </c>
    </row>
    <row r="8" spans="1:7" s="4" customFormat="1" ht="18" customHeight="1">
      <c r="A8" s="20" t="s">
        <v>12</v>
      </c>
      <c r="B8" s="21">
        <v>690</v>
      </c>
      <c r="C8" s="21">
        <v>-35.09</v>
      </c>
      <c r="D8" s="22">
        <f t="shared" si="0"/>
        <v>39.182282793867124</v>
      </c>
      <c r="E8" s="21">
        <v>1208170</v>
      </c>
      <c r="F8" s="21">
        <v>-5.83</v>
      </c>
      <c r="G8" s="23">
        <f t="shared" si="1"/>
        <v>68.61378204673146</v>
      </c>
    </row>
    <row r="9" spans="1:7" s="4" customFormat="1" ht="18" customHeight="1">
      <c r="A9" s="20" t="s">
        <v>13</v>
      </c>
      <c r="B9" s="21">
        <v>677</v>
      </c>
      <c r="C9" s="21">
        <v>-34.84</v>
      </c>
      <c r="D9" s="22">
        <f t="shared" si="0"/>
        <v>38.44406587166383</v>
      </c>
      <c r="E9" s="21">
        <v>1205843</v>
      </c>
      <c r="F9" s="21">
        <v>-5.25</v>
      </c>
      <c r="G9" s="23">
        <f t="shared" si="1"/>
        <v>68.48162823491461</v>
      </c>
    </row>
    <row r="10" spans="1:7" s="4" customFormat="1" ht="18" customHeight="1">
      <c r="A10" s="20" t="s">
        <v>14</v>
      </c>
      <c r="B10" s="21">
        <v>345</v>
      </c>
      <c r="C10" s="21">
        <v>-32.75</v>
      </c>
      <c r="D10" s="22">
        <f t="shared" si="0"/>
        <v>19.591141396933562</v>
      </c>
      <c r="E10" s="21">
        <v>157991</v>
      </c>
      <c r="F10" s="21">
        <v>251.11</v>
      </c>
      <c r="G10" s="23">
        <f t="shared" si="1"/>
        <v>8.972545286958912</v>
      </c>
    </row>
    <row r="11" spans="1:7" s="4" customFormat="1" ht="18" customHeight="1">
      <c r="A11" s="20" t="s">
        <v>15</v>
      </c>
      <c r="B11" s="21">
        <v>190</v>
      </c>
      <c r="C11" s="21">
        <v>58.33</v>
      </c>
      <c r="D11" s="22">
        <f t="shared" si="0"/>
        <v>10.789324247586599</v>
      </c>
      <c r="E11" s="21">
        <v>137158</v>
      </c>
      <c r="F11" s="21">
        <v>260.25</v>
      </c>
      <c r="G11" s="23">
        <f t="shared" si="1"/>
        <v>7.789408045196944</v>
      </c>
    </row>
    <row r="12" spans="1:7" s="4" customFormat="1" ht="18" customHeight="1">
      <c r="A12" s="20" t="s">
        <v>16</v>
      </c>
      <c r="B12" s="21">
        <v>76</v>
      </c>
      <c r="C12" s="21">
        <v>-39.68</v>
      </c>
      <c r="D12" s="22">
        <f t="shared" si="0"/>
        <v>4.315729699034639</v>
      </c>
      <c r="E12" s="21">
        <v>1628</v>
      </c>
      <c r="F12" s="21">
        <v>-85.28</v>
      </c>
      <c r="G12" s="23">
        <f t="shared" si="1"/>
        <v>0.09245655592514199</v>
      </c>
    </row>
    <row r="13" spans="1:7" s="4" customFormat="1" ht="18" customHeight="1">
      <c r="A13" s="20" t="s">
        <v>17</v>
      </c>
      <c r="B13" s="21">
        <v>94</v>
      </c>
      <c r="C13" s="21">
        <v>-17.54</v>
      </c>
      <c r="D13" s="22">
        <f t="shared" si="0"/>
        <v>5.337876206700738</v>
      </c>
      <c r="E13" s="21">
        <v>122138</v>
      </c>
      <c r="F13" s="21">
        <v>-4.52</v>
      </c>
      <c r="G13" s="23">
        <f t="shared" si="1"/>
        <v>6.936399771243853</v>
      </c>
    </row>
    <row r="14" spans="1:7" s="4" customFormat="1" ht="18" customHeight="1">
      <c r="A14" s="20" t="s">
        <v>18</v>
      </c>
      <c r="B14" s="21">
        <v>78</v>
      </c>
      <c r="C14" s="21">
        <v>-13.33</v>
      </c>
      <c r="D14" s="22">
        <f t="shared" si="0"/>
        <v>4.429301533219761</v>
      </c>
      <c r="E14" s="21">
        <v>117767</v>
      </c>
      <c r="F14" s="21">
        <v>-5.28</v>
      </c>
      <c r="G14" s="23">
        <f t="shared" si="1"/>
        <v>6.688164141054174</v>
      </c>
    </row>
    <row r="15" spans="1:7" s="2" customFormat="1" ht="18" customHeight="1">
      <c r="A15" s="16" t="s">
        <v>19</v>
      </c>
      <c r="B15" s="17">
        <v>32</v>
      </c>
      <c r="C15" s="17">
        <v>-52.24</v>
      </c>
      <c r="D15" s="18">
        <f t="shared" si="0"/>
        <v>1.8171493469619535</v>
      </c>
      <c r="E15" s="17">
        <v>1301</v>
      </c>
      <c r="F15" s="17">
        <v>-56.55</v>
      </c>
      <c r="G15" s="19">
        <f t="shared" si="1"/>
        <v>0.07388573664533768</v>
      </c>
    </row>
    <row r="16" spans="1:7" s="2" customFormat="1" ht="18" customHeight="1">
      <c r="A16" s="16" t="s">
        <v>20</v>
      </c>
      <c r="B16" s="17">
        <v>162</v>
      </c>
      <c r="C16" s="17">
        <v>23.66</v>
      </c>
      <c r="D16" s="18">
        <f t="shared" si="0"/>
        <v>9.19931856899489</v>
      </c>
      <c r="E16" s="17">
        <v>46656</v>
      </c>
      <c r="F16" s="17">
        <v>26.77</v>
      </c>
      <c r="G16" s="19">
        <f t="shared" si="1"/>
        <v>2.6496640499038238</v>
      </c>
    </row>
    <row r="17" spans="1:7" s="4" customFormat="1" ht="18" customHeight="1">
      <c r="A17" s="20" t="s">
        <v>21</v>
      </c>
      <c r="B17" s="21">
        <v>61</v>
      </c>
      <c r="C17" s="21">
        <v>-12.86</v>
      </c>
      <c r="D17" s="22">
        <f t="shared" si="0"/>
        <v>3.4639409426462238</v>
      </c>
      <c r="E17" s="21">
        <v>31059</v>
      </c>
      <c r="F17" s="21">
        <v>23.75</v>
      </c>
      <c r="G17" s="23">
        <f t="shared" si="1"/>
        <v>1.7638870826037993</v>
      </c>
    </row>
    <row r="18" spans="1:7" s="4" customFormat="1" ht="18" customHeight="1">
      <c r="A18" s="20" t="s">
        <v>22</v>
      </c>
      <c r="B18" s="21">
        <v>11</v>
      </c>
      <c r="C18" s="21">
        <v>-56</v>
      </c>
      <c r="D18" s="22">
        <f t="shared" si="0"/>
        <v>0.6246450880181714</v>
      </c>
      <c r="E18" s="21">
        <v>14512</v>
      </c>
      <c r="F18" s="21">
        <v>250.36</v>
      </c>
      <c r="G18" s="23">
        <f t="shared" si="1"/>
        <v>0.8241581938486859</v>
      </c>
    </row>
    <row r="19" spans="1:7" s="4" customFormat="1" ht="18" customHeight="1">
      <c r="A19" s="20" t="s">
        <v>23</v>
      </c>
      <c r="B19" s="21">
        <v>7</v>
      </c>
      <c r="C19" s="21">
        <v>-53.33</v>
      </c>
      <c r="D19" s="22">
        <f t="shared" si="0"/>
        <v>0.3975014196479273</v>
      </c>
      <c r="E19" s="21">
        <v>3924</v>
      </c>
      <c r="F19" s="21">
        <v>7.51</v>
      </c>
      <c r="G19" s="23">
        <f t="shared" si="1"/>
        <v>0.22284983135765182</v>
      </c>
    </row>
    <row r="20" spans="1:7" s="4" customFormat="1" ht="18" customHeight="1">
      <c r="A20" s="20" t="s">
        <v>24</v>
      </c>
      <c r="B20" s="21">
        <v>8</v>
      </c>
      <c r="C20" s="21">
        <v>33.33</v>
      </c>
      <c r="D20" s="22">
        <f t="shared" si="0"/>
        <v>0.4542873367404884</v>
      </c>
      <c r="E20" s="21">
        <v>1179</v>
      </c>
      <c r="F20" s="21">
        <v>260.55</v>
      </c>
      <c r="G20" s="23">
        <f t="shared" si="1"/>
        <v>0.06695717410057887</v>
      </c>
    </row>
    <row r="21" spans="1:7" s="4" customFormat="1" ht="18" customHeight="1">
      <c r="A21" s="20" t="s">
        <v>25</v>
      </c>
      <c r="B21" s="21">
        <v>77</v>
      </c>
      <c r="C21" s="21">
        <v>126.47</v>
      </c>
      <c r="D21" s="22">
        <f t="shared" si="0"/>
        <v>4.372515616127201</v>
      </c>
      <c r="E21" s="21">
        <v>14916</v>
      </c>
      <c r="F21" s="21">
        <v>41.13</v>
      </c>
      <c r="G21" s="23">
        <f t="shared" si="1"/>
        <v>0.8471019583411659</v>
      </c>
    </row>
    <row r="22" spans="1:7" s="2" customFormat="1" ht="18" customHeight="1">
      <c r="A22" s="16" t="s">
        <v>26</v>
      </c>
      <c r="B22" s="17">
        <v>12</v>
      </c>
      <c r="C22" s="17">
        <v>-42.86</v>
      </c>
      <c r="D22" s="18">
        <f t="shared" si="0"/>
        <v>0.6814310051107325</v>
      </c>
      <c r="E22" s="17">
        <v>57030</v>
      </c>
      <c r="F22" s="17">
        <v>-0.7</v>
      </c>
      <c r="G22" s="19">
        <f t="shared" si="1"/>
        <v>3.2388190321933954</v>
      </c>
    </row>
    <row r="23" spans="1:7" s="4" customFormat="1" ht="18" customHeight="1">
      <c r="A23" s="20" t="s">
        <v>27</v>
      </c>
      <c r="B23" s="21">
        <v>6</v>
      </c>
      <c r="C23" s="21">
        <v>-50</v>
      </c>
      <c r="D23" s="22">
        <f t="shared" si="0"/>
        <v>0.34071550255536626</v>
      </c>
      <c r="E23" s="21">
        <v>36609</v>
      </c>
      <c r="F23" s="21">
        <v>22.77</v>
      </c>
      <c r="G23" s="23">
        <f t="shared" si="1"/>
        <v>2.079079886894056</v>
      </c>
    </row>
    <row r="24" spans="1:7" s="2" customFormat="1" ht="18" customHeight="1">
      <c r="A24" s="16" t="s">
        <v>28</v>
      </c>
      <c r="B24" s="17">
        <v>74</v>
      </c>
      <c r="C24" s="17">
        <v>-26</v>
      </c>
      <c r="D24" s="18">
        <f t="shared" si="0"/>
        <v>4.202157864849517</v>
      </c>
      <c r="E24" s="17">
        <v>14644</v>
      </c>
      <c r="F24" s="17">
        <v>15.34</v>
      </c>
      <c r="G24" s="19">
        <f t="shared" si="1"/>
        <v>0.8316546713561298</v>
      </c>
    </row>
    <row r="25" spans="1:7" s="4" customFormat="1" ht="18" customHeight="1">
      <c r="A25" s="20" t="s">
        <v>29</v>
      </c>
      <c r="B25" s="21">
        <v>55</v>
      </c>
      <c r="C25" s="21">
        <v>-3.51</v>
      </c>
      <c r="D25" s="22">
        <f t="shared" si="0"/>
        <v>3.1232254400908577</v>
      </c>
      <c r="E25" s="21">
        <v>7927</v>
      </c>
      <c r="F25" s="21">
        <v>8.23</v>
      </c>
      <c r="G25" s="23">
        <f t="shared" si="1"/>
        <v>0.45018619092051637</v>
      </c>
    </row>
    <row r="26" spans="1:7" s="4" customFormat="1" ht="18" customHeight="1">
      <c r="A26" s="20" t="s">
        <v>30</v>
      </c>
      <c r="B26" s="21">
        <v>19</v>
      </c>
      <c r="C26" s="21">
        <v>-55.81</v>
      </c>
      <c r="D26" s="22">
        <f t="shared" si="0"/>
        <v>1.0789324247586598</v>
      </c>
      <c r="E26" s="21">
        <v>3609</v>
      </c>
      <c r="F26" s="21">
        <v>-17.45</v>
      </c>
      <c r="G26" s="23">
        <f t="shared" si="1"/>
        <v>0.20496051003306967</v>
      </c>
    </row>
    <row r="27" spans="1:7" s="2" customFormat="1" ht="18" customHeight="1">
      <c r="A27" s="16" t="s">
        <v>31</v>
      </c>
      <c r="B27" s="17">
        <v>18</v>
      </c>
      <c r="C27" s="17">
        <v>-35.71</v>
      </c>
      <c r="D27" s="18">
        <f t="shared" si="0"/>
        <v>1.0221465076660987</v>
      </c>
      <c r="E27" s="17">
        <v>12916</v>
      </c>
      <c r="F27" s="17">
        <v>56.6</v>
      </c>
      <c r="G27" s="19">
        <f t="shared" si="1"/>
        <v>0.7335189658041363</v>
      </c>
    </row>
    <row r="28" spans="1:7" s="4" customFormat="1" ht="18" customHeight="1">
      <c r="A28" s="20" t="s">
        <v>32</v>
      </c>
      <c r="B28" s="21">
        <v>14</v>
      </c>
      <c r="C28" s="21">
        <v>-39.13</v>
      </c>
      <c r="D28" s="22">
        <f t="shared" si="0"/>
        <v>0.7950028392958546</v>
      </c>
      <c r="E28" s="21">
        <v>2377</v>
      </c>
      <c r="F28" s="21">
        <v>-63.78</v>
      </c>
      <c r="G28" s="23">
        <f t="shared" si="1"/>
        <v>0.13499338663025953</v>
      </c>
    </row>
    <row r="29" spans="1:7" s="5" customFormat="1" ht="18" customHeight="1">
      <c r="A29" s="24"/>
      <c r="B29" s="24"/>
      <c r="C29" s="25"/>
      <c r="D29" s="25"/>
      <c r="E29" s="24"/>
      <c r="F29" s="25"/>
      <c r="G29" s="25"/>
    </row>
  </sheetData>
  <sheetProtection/>
  <mergeCells count="6">
    <mergeCell ref="A1:G1"/>
    <mergeCell ref="A2:G2"/>
    <mergeCell ref="B3:G3"/>
    <mergeCell ref="B4:D4"/>
    <mergeCell ref="E4:G4"/>
    <mergeCell ref="A3:A5"/>
  </mergeCells>
  <printOptions/>
  <pageMargins left="0.699305555555556" right="0.699305555555556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Quinn</cp:lastModifiedBy>
  <dcterms:created xsi:type="dcterms:W3CDTF">2022-10-31T07:43:01Z</dcterms:created>
  <dcterms:modified xsi:type="dcterms:W3CDTF">2022-10-31T09:03:23Z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14CD2F91ADEF4081A166DF48720C043B</vt:lpwstr>
  </property>
  <property fmtid="{D5CDD505-2E9C-101B-9397-08002B2CF9AE}" pid="4" name="KSOProductBuildV">
    <vt:lpwstr>2052-11.1.0.12598</vt:lpwstr>
  </property>
</Properties>
</file>