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30" activeTab="0"/>
  </bookViews>
  <sheets>
    <sheet name="行业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<sst xmlns="http://schemas.openxmlformats.org/spreadsheetml/2006/main" count="39" uniqueCount="37">
  <si>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2022年1-11月山东省外商直接投资行业情况</t>
  </si>
  <si>
    <t>金额单位：万美元</t>
  </si>
  <si>
    <t>行      业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</si>
  <si>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</si>
  <si>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</si>
  <si>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</si>
  <si>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</si>
  <si>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</si>
  <si>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</si>
  <si>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</si>
  <si>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 xml:space="preserve"> 总  计</t>
  </si>
  <si>
    <t>第一产业</t>
  </si>
  <si>
    <t>第二产业</t>
  </si>
  <si>
    <t>采矿业</t>
  </si>
  <si>
    <t>制造业</t>
  </si>
  <si>
    <t xml:space="preserve">  纺织业</t>
  </si>
  <si>
    <t xml:space="preserve">  化学原料及化学制品制造业</t>
  </si>
  <si>
    <t xml:space="preserve">  医药制造业</t>
  </si>
  <si>
    <t xml:space="preserve">  通用设备制造业</t>
  </si>
  <si>
    <t xml:space="preserve">  专用设备制造业</t>
  </si>
  <si>
    <t xml:space="preserve">  计算机、通信和其他电子设备制造业</t>
  </si>
  <si>
    <t>电力、燃气及水的生产和供应业</t>
  </si>
  <si>
    <t>建筑业</t>
  </si>
  <si>
    <t>第三产业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</si>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</sst>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176" fontId="0" fillId="0" borderId="0" xfId="52" applyNumberFormat="1" applyFont="1" applyFill="1" applyAlignment="1">
      <alignment horizontal="center" vertical="center"/>
      <protection/>
    </xf>
    <xf numFmtId="176" fontId="0" fillId="0" borderId="0" xfId="52" applyNumberFormat="1" applyFont="1" applyFill="1" applyBorder="1" applyAlignment="1">
      <alignment vertical="center"/>
      <protection/>
    </xf>
    <xf numFmtId="176" fontId="0" fillId="0" borderId="0" xfId="52" applyNumberFormat="1" applyFont="1" applyFill="1" applyAlignment="1">
      <alignment vertical="center"/>
      <protection/>
    </xf>
    <xf numFmtId="0" fontId="5" fillId="0" borderId="9" xfId="52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right" vertical="center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177" fontId="2" fillId="0" borderId="9" xfId="52" applyNumberFormat="1" applyFont="1" applyFill="1" applyBorder="1" applyAlignment="1">
      <alignment horizontal="center" vertical="center" wrapText="1"/>
      <protection/>
    </xf>
    <xf numFmtId="178" fontId="2" fillId="0" borderId="9" xfId="52" applyNumberFormat="1" applyFont="1" applyFill="1" applyBorder="1" applyAlignment="1">
      <alignment horizontal="center" vertical="center" wrapText="1"/>
      <protection/>
    </xf>
    <xf numFmtId="178" fontId="43" fillId="0" borderId="9" xfId="52" applyNumberFormat="1" applyFont="1" applyFill="1" applyBorder="1" applyAlignment="1">
      <alignment horizontal="center" vertical="center" wrapText="1"/>
      <protection/>
    </xf>
    <xf numFmtId="176" fontId="43" fillId="0" borderId="9" xfId="52" applyNumberFormat="1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43" fillId="0" borderId="9" xfId="52" applyNumberFormat="1" applyFont="1" applyFill="1" applyBorder="1" applyAlignment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9" xfId="52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44" fillId="0" borderId="9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0" fillId="0" borderId="0" xfId="52" applyFont="1" applyFill="1" applyAlignment="1">
      <alignment vertical="center"/>
      <protection/>
    </xf>
    <xf numFmtId="0" fontId="0" fillId="0" borderId="0" xfId="0" applyFont="1" applyAlignment="1">
      <alignment/>
    </xf>
    <xf numFmtId="0" fontId="1" fillId="0" borderId="9" xfId="52" applyFont="1" applyFill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A2" sqref="A2:G2"/>
    </sheetView>
  </sheetViews>
  <sheetFormatPr defaultColWidth="9.00390625" defaultRowHeight="18" customHeight="1"/>
  <cols>
    <col min="1" max="1" width="38.57421875" style="5" customWidth="1"/>
    <col min="2" max="2" width="13.57421875" style="6" customWidth="1"/>
    <col min="3" max="3" width="13.57421875" style="7" customWidth="1"/>
    <col min="4" max="4" width="13.57421875" style="8" customWidth="1"/>
    <col min="5" max="5" width="13.57421875" style="6" customWidth="1"/>
    <col min="6" max="6" width="13.57421875" style="9" customWidth="1"/>
    <col min="7" max="7" width="13.57421875" style="8" customWidth="1"/>
    <col min="8" max="246" width="9.00390625" style="6" customWidth="1"/>
    <col min="247" max="247" width="24.7109375" style="6" customWidth="1"/>
    <col min="248" max="248" width="5.28125" style="6" customWidth="1"/>
    <col min="249" max="249" width="7.7109375" style="6" customWidth="1"/>
    <col min="250" max="250" width="6.8515625" style="6" customWidth="1"/>
    <col min="251" max="16384" width="9.00390625" style="6" customWidth="1"/>
  </cols>
  <sheetData>
    <row r="1" spans="1:7" ht="37.5" customHeight="1">
      <c r="A1" s="10" t="s">
        <v>0</v>
      </c>
      <c r="B1" s="10"/>
      <c r="C1" s="10"/>
      <c r="D1" s="10"/>
      <c r="E1" s="10"/>
      <c r="F1" s="10"/>
      <c r="G1" s="10"/>
    </row>
    <row r="2" spans="1:7" ht="18" customHeight="1">
      <c r="A2" s="11" t="s">
        <v>1</v>
      </c>
      <c r="B2" s="11"/>
      <c r="C2" s="11"/>
      <c r="D2" s="11"/>
      <c r="E2" s="11"/>
      <c r="F2" s="11"/>
      <c r="G2" s="11"/>
    </row>
    <row r="3" spans="1:7" s="1" customFormat="1" ht="18" customHeight="1">
      <c r="A3" s="12" t="s">
        <v>2</v>
      </c>
      <c r="B3" s="13" t="s">
        <v>3</v>
      </c>
      <c r="C3" s="13"/>
      <c r="D3" s="13"/>
      <c r="E3" s="13"/>
      <c r="F3" s="13"/>
      <c r="G3" s="13"/>
    </row>
    <row r="4" spans="1:7" s="1" customFormat="1" ht="18" customHeight="1">
      <c r="A4" s="12"/>
      <c r="B4" s="14" t="s">
        <v>4</v>
      </c>
      <c r="C4" s="14"/>
      <c r="D4" s="14"/>
      <c r="E4" s="12" t="s">
        <v>5</v>
      </c>
      <c r="F4" s="12"/>
      <c r="G4" s="12"/>
    </row>
    <row r="5" spans="1:7" s="1" customFormat="1" ht="18" customHeight="1">
      <c r="A5" s="12"/>
      <c r="B5" s="15" t="s">
        <v>6</v>
      </c>
      <c r="C5" s="16" t="s">
        <v>7</v>
      </c>
      <c r="D5" s="16" t="s">
        <v>8</v>
      </c>
      <c r="E5" s="15" t="s">
        <v>9</v>
      </c>
      <c r="F5" s="16" t="s">
        <v>7</v>
      </c>
      <c r="G5" s="16" t="s">
        <v>8</v>
      </c>
    </row>
    <row r="6" spans="1:7" s="2" customFormat="1" ht="18" customHeight="1">
      <c r="A6" s="17" t="s">
        <v>10</v>
      </c>
      <c r="B6" s="18">
        <v>2173</v>
      </c>
      <c r="C6" s="18">
        <v>-23.62</v>
      </c>
      <c r="D6" s="19">
        <f aca="true" t="shared" si="0" ref="D6:D32">B6/$B$6*100</f>
        <v>100</v>
      </c>
      <c r="E6" s="18">
        <v>2112196</v>
      </c>
      <c r="F6" s="20">
        <v>7.89</v>
      </c>
      <c r="G6" s="19">
        <f aca="true" t="shared" si="1" ref="G6:G32">E6/$E$6*100</f>
        <v>100</v>
      </c>
    </row>
    <row r="7" spans="1:7" s="2" customFormat="1" ht="18" customHeight="1">
      <c r="A7" s="17" t="s">
        <v>11</v>
      </c>
      <c r="B7" s="18">
        <v>13</v>
      </c>
      <c r="C7" s="18">
        <v>-56.67</v>
      </c>
      <c r="D7" s="19">
        <f t="shared" si="0"/>
        <v>0.5982512655315232</v>
      </c>
      <c r="E7" s="18">
        <v>7499</v>
      </c>
      <c r="F7" s="20">
        <v>133.32</v>
      </c>
      <c r="G7" s="19">
        <f t="shared" si="1"/>
        <v>0.3550333397090043</v>
      </c>
    </row>
    <row r="8" spans="1:7" s="2" customFormat="1" ht="18" customHeight="1">
      <c r="A8" s="17" t="s">
        <v>12</v>
      </c>
      <c r="B8" s="18">
        <v>621</v>
      </c>
      <c r="C8" s="18">
        <v>-37.9</v>
      </c>
      <c r="D8" s="19">
        <f t="shared" si="0"/>
        <v>28.578002761159688</v>
      </c>
      <c r="E8" s="18">
        <v>1046476</v>
      </c>
      <c r="F8" s="20">
        <v>35.81</v>
      </c>
      <c r="G8" s="19">
        <f t="shared" si="1"/>
        <v>49.54445515472996</v>
      </c>
    </row>
    <row r="9" spans="1:8" s="1" customFormat="1" ht="18" customHeight="1">
      <c r="A9" s="21" t="s">
        <v>13</v>
      </c>
      <c r="B9" s="22">
        <v>1</v>
      </c>
      <c r="C9" s="23">
        <v>-75</v>
      </c>
      <c r="D9" s="24">
        <f t="shared" si="0"/>
        <v>0.04601932811780948</v>
      </c>
      <c r="E9" s="22">
        <v>600</v>
      </c>
      <c r="F9" s="23">
        <v>-97.36</v>
      </c>
      <c r="G9" s="24">
        <f t="shared" si="1"/>
        <v>0.028406454704014213</v>
      </c>
      <c r="H9" s="25"/>
    </row>
    <row r="10" spans="1:8" s="3" customFormat="1" ht="18" customHeight="1">
      <c r="A10" s="21" t="s">
        <v>14</v>
      </c>
      <c r="B10" s="22">
        <v>535</v>
      </c>
      <c r="C10" s="23">
        <v>-37.86</v>
      </c>
      <c r="D10" s="24">
        <f t="shared" si="0"/>
        <v>24.62034054302807</v>
      </c>
      <c r="E10" s="22">
        <v>879963</v>
      </c>
      <c r="F10" s="23">
        <v>46.91</v>
      </c>
      <c r="G10" s="24">
        <f t="shared" si="1"/>
        <v>41.661048501180765</v>
      </c>
      <c r="H10" s="25"/>
    </row>
    <row r="11" spans="1:8" s="1" customFormat="1" ht="18" customHeight="1">
      <c r="A11" s="21" t="s">
        <v>15</v>
      </c>
      <c r="B11" s="22">
        <v>12</v>
      </c>
      <c r="C11" s="23">
        <v>9.09</v>
      </c>
      <c r="D11" s="24">
        <f t="shared" si="0"/>
        <v>0.5522319374137138</v>
      </c>
      <c r="E11" s="22">
        <v>2788</v>
      </c>
      <c r="F11" s="23">
        <v>-54.01</v>
      </c>
      <c r="G11" s="24">
        <f t="shared" si="1"/>
        <v>0.13199532619131937</v>
      </c>
      <c r="H11" s="25"/>
    </row>
    <row r="12" spans="1:8" s="1" customFormat="1" ht="18" customHeight="1">
      <c r="A12" s="21" t="s">
        <v>16</v>
      </c>
      <c r="B12" s="22">
        <v>22</v>
      </c>
      <c r="C12" s="23">
        <v>-26.67</v>
      </c>
      <c r="D12" s="24">
        <f t="shared" si="0"/>
        <v>1.0124252185918086</v>
      </c>
      <c r="E12" s="22">
        <v>68785</v>
      </c>
      <c r="F12" s="23">
        <v>58.36</v>
      </c>
      <c r="G12" s="24">
        <f t="shared" si="1"/>
        <v>3.2565633113593626</v>
      </c>
      <c r="H12" s="25"/>
    </row>
    <row r="13" spans="1:8" s="1" customFormat="1" ht="18" customHeight="1">
      <c r="A13" s="21" t="s">
        <v>17</v>
      </c>
      <c r="B13" s="22">
        <v>6</v>
      </c>
      <c r="C13" s="23">
        <v>-64.71</v>
      </c>
      <c r="D13" s="24">
        <f t="shared" si="0"/>
        <v>0.2761159687068569</v>
      </c>
      <c r="E13" s="22">
        <v>34892</v>
      </c>
      <c r="F13" s="23">
        <v>16.93</v>
      </c>
      <c r="G13" s="24">
        <f t="shared" si="1"/>
        <v>1.651930029220773</v>
      </c>
      <c r="H13" s="25"/>
    </row>
    <row r="14" spans="1:8" s="1" customFormat="1" ht="18" customHeight="1">
      <c r="A14" s="21" t="s">
        <v>18</v>
      </c>
      <c r="B14" s="22">
        <v>63</v>
      </c>
      <c r="C14" s="23">
        <v>-42.2</v>
      </c>
      <c r="D14" s="24">
        <f t="shared" si="0"/>
        <v>2.8992176714219973</v>
      </c>
      <c r="E14" s="22">
        <v>66978</v>
      </c>
      <c r="F14" s="23">
        <v>70.15</v>
      </c>
      <c r="G14" s="24">
        <f t="shared" si="1"/>
        <v>3.171012538609106</v>
      </c>
      <c r="H14" s="25"/>
    </row>
    <row r="15" spans="1:8" s="1" customFormat="1" ht="18" customHeight="1">
      <c r="A15" s="21" t="s">
        <v>19</v>
      </c>
      <c r="B15" s="22">
        <v>53</v>
      </c>
      <c r="C15" s="23">
        <v>-60.15</v>
      </c>
      <c r="D15" s="24">
        <f t="shared" si="0"/>
        <v>2.4390243902439024</v>
      </c>
      <c r="E15" s="22">
        <v>97064</v>
      </c>
      <c r="F15" s="23">
        <v>45.6</v>
      </c>
      <c r="G15" s="24">
        <f t="shared" si="1"/>
        <v>4.595406865650726</v>
      </c>
      <c r="H15" s="25"/>
    </row>
    <row r="16" spans="1:8" s="1" customFormat="1" ht="18" customHeight="1">
      <c r="A16" s="21" t="s">
        <v>20</v>
      </c>
      <c r="B16" s="22">
        <v>55</v>
      </c>
      <c r="C16" s="23">
        <v>-43.88</v>
      </c>
      <c r="D16" s="24">
        <f t="shared" si="0"/>
        <v>2.531063046479521</v>
      </c>
      <c r="E16" s="22">
        <v>60048</v>
      </c>
      <c r="F16" s="23">
        <v>54.46</v>
      </c>
      <c r="G16" s="24">
        <f t="shared" si="1"/>
        <v>2.842917986777742</v>
      </c>
      <c r="H16" s="25"/>
    </row>
    <row r="17" spans="1:8" s="1" customFormat="1" ht="18" customHeight="1">
      <c r="A17" s="21" t="s">
        <v>21</v>
      </c>
      <c r="B17" s="22">
        <v>63</v>
      </c>
      <c r="C17" s="23">
        <v>-39.42</v>
      </c>
      <c r="D17" s="24">
        <f t="shared" si="0"/>
        <v>2.8992176714219973</v>
      </c>
      <c r="E17" s="22">
        <v>123301</v>
      </c>
      <c r="F17" s="23">
        <v>29.53</v>
      </c>
      <c r="G17" s="24">
        <f t="shared" si="1"/>
        <v>5.837573785766094</v>
      </c>
      <c r="H17" s="25"/>
    </row>
    <row r="18" spans="1:8" s="1" customFormat="1" ht="18" customHeight="1">
      <c r="A18" s="21" t="s">
        <v>22</v>
      </c>
      <c r="B18" s="22">
        <v>26</v>
      </c>
      <c r="C18" s="23">
        <v>-33.33</v>
      </c>
      <c r="D18" s="24">
        <f t="shared" si="0"/>
        <v>1.1965025310630464</v>
      </c>
      <c r="E18" s="22">
        <v>47670</v>
      </c>
      <c r="F18" s="23">
        <v>-14.13</v>
      </c>
      <c r="G18" s="24">
        <f t="shared" si="1"/>
        <v>2.256892826233929</v>
      </c>
      <c r="H18" s="25"/>
    </row>
    <row r="19" spans="1:9" s="4" customFormat="1" ht="18" customHeight="1">
      <c r="A19" s="17" t="s">
        <v>23</v>
      </c>
      <c r="B19" s="18">
        <v>1539</v>
      </c>
      <c r="C19" s="20">
        <v>-15.21</v>
      </c>
      <c r="D19" s="19">
        <f t="shared" si="0"/>
        <v>70.82374597330879</v>
      </c>
      <c r="E19" s="18">
        <v>1058221</v>
      </c>
      <c r="F19" s="20">
        <v>-10.62</v>
      </c>
      <c r="G19" s="19">
        <f t="shared" si="1"/>
        <v>50.10051150556104</v>
      </c>
      <c r="H19" s="26"/>
      <c r="I19" s="6"/>
    </row>
    <row r="20" spans="1:8" s="3" customFormat="1" ht="18" customHeight="1">
      <c r="A20" s="21" t="s">
        <v>24</v>
      </c>
      <c r="B20" s="22">
        <v>777</v>
      </c>
      <c r="C20" s="23">
        <v>-0.38</v>
      </c>
      <c r="D20" s="24">
        <f t="shared" si="0"/>
        <v>35.75701794753797</v>
      </c>
      <c r="E20" s="22">
        <v>404044</v>
      </c>
      <c r="F20" s="23">
        <v>20.17</v>
      </c>
      <c r="G20" s="24">
        <f t="shared" si="1"/>
        <v>19.129095974047864</v>
      </c>
      <c r="H20" s="25"/>
    </row>
    <row r="21" spans="1:8" s="1" customFormat="1" ht="18" customHeight="1">
      <c r="A21" s="21" t="s">
        <v>25</v>
      </c>
      <c r="B21" s="22">
        <v>36</v>
      </c>
      <c r="C21" s="23">
        <v>-18.18</v>
      </c>
      <c r="D21" s="24">
        <f t="shared" si="0"/>
        <v>1.6566958122411415</v>
      </c>
      <c r="E21" s="22">
        <v>35337</v>
      </c>
      <c r="F21" s="23">
        <v>1.87</v>
      </c>
      <c r="G21" s="24">
        <f t="shared" si="1"/>
        <v>1.6729981497929167</v>
      </c>
      <c r="H21" s="25"/>
    </row>
    <row r="22" spans="1:8" s="1" customFormat="1" ht="18" customHeight="1">
      <c r="A22" s="21" t="s">
        <v>26</v>
      </c>
      <c r="B22" s="22">
        <v>29</v>
      </c>
      <c r="C22" s="23">
        <v>-27.5</v>
      </c>
      <c r="D22" s="24">
        <f t="shared" si="0"/>
        <v>1.3345605154164748</v>
      </c>
      <c r="E22" s="22">
        <v>2060</v>
      </c>
      <c r="F22" s="23">
        <v>34.64</v>
      </c>
      <c r="G22" s="24">
        <f t="shared" si="1"/>
        <v>0.09752882781711546</v>
      </c>
      <c r="H22" s="27"/>
    </row>
    <row r="23" spans="1:8" s="1" customFormat="1" ht="18" customHeight="1">
      <c r="A23" s="28" t="s">
        <v>27</v>
      </c>
      <c r="B23" s="22">
        <v>89</v>
      </c>
      <c r="C23" s="23">
        <v>-23.93</v>
      </c>
      <c r="D23" s="24">
        <f t="shared" si="0"/>
        <v>4.095720202485044</v>
      </c>
      <c r="E23" s="22">
        <v>56642</v>
      </c>
      <c r="F23" s="23">
        <v>-44.33</v>
      </c>
      <c r="G23" s="24">
        <f t="shared" si="1"/>
        <v>2.681664012241288</v>
      </c>
      <c r="H23" s="27"/>
    </row>
    <row r="24" spans="1:8" s="1" customFormat="1" ht="18" customHeight="1">
      <c r="A24" s="21" t="s">
        <v>28</v>
      </c>
      <c r="B24" s="22">
        <v>29</v>
      </c>
      <c r="C24" s="23">
        <v>-3.33</v>
      </c>
      <c r="D24" s="24">
        <f t="shared" si="0"/>
        <v>1.3345605154164748</v>
      </c>
      <c r="E24" s="22">
        <v>45958</v>
      </c>
      <c r="F24" s="23">
        <v>-30.98</v>
      </c>
      <c r="G24" s="24">
        <f t="shared" si="1"/>
        <v>2.1758397421451416</v>
      </c>
      <c r="H24" s="27"/>
    </row>
    <row r="25" spans="1:8" s="1" customFormat="1" ht="18" customHeight="1">
      <c r="A25" s="21" t="s">
        <v>29</v>
      </c>
      <c r="B25" s="22">
        <v>25</v>
      </c>
      <c r="C25" s="23">
        <v>-52.83</v>
      </c>
      <c r="D25" s="24">
        <f t="shared" si="0"/>
        <v>1.150483202945237</v>
      </c>
      <c r="E25" s="22">
        <v>36618</v>
      </c>
      <c r="F25" s="23">
        <v>-78.7</v>
      </c>
      <c r="G25" s="24">
        <f t="shared" si="1"/>
        <v>1.7336459305859875</v>
      </c>
      <c r="H25" s="27"/>
    </row>
    <row r="26" spans="1:8" s="1" customFormat="1" ht="18" customHeight="1">
      <c r="A26" s="21" t="s">
        <v>30</v>
      </c>
      <c r="B26" s="22">
        <v>226</v>
      </c>
      <c r="C26" s="23">
        <v>-36.34</v>
      </c>
      <c r="D26" s="24">
        <f t="shared" si="0"/>
        <v>10.400368154624942</v>
      </c>
      <c r="E26" s="22">
        <v>297539</v>
      </c>
      <c r="F26" s="23">
        <v>7.62</v>
      </c>
      <c r="G26" s="24">
        <f t="shared" si="1"/>
        <v>14.086713543629473</v>
      </c>
      <c r="H26" s="27"/>
    </row>
    <row r="27" spans="1:8" s="1" customFormat="1" ht="18" customHeight="1">
      <c r="A27" s="21" t="s">
        <v>31</v>
      </c>
      <c r="B27" s="22">
        <v>263</v>
      </c>
      <c r="C27" s="23">
        <v>-5.4</v>
      </c>
      <c r="D27" s="24">
        <f t="shared" si="0"/>
        <v>12.103083294983893</v>
      </c>
      <c r="E27" s="22">
        <v>142711</v>
      </c>
      <c r="F27" s="23">
        <v>14.65</v>
      </c>
      <c r="G27" s="24">
        <f t="shared" si="1"/>
        <v>6.756522595440953</v>
      </c>
      <c r="H27" s="27"/>
    </row>
    <row r="28" spans="1:8" s="1" customFormat="1" ht="18" customHeight="1">
      <c r="A28" s="21" t="s">
        <v>32</v>
      </c>
      <c r="B28" s="22">
        <v>13</v>
      </c>
      <c r="C28" s="23">
        <v>30</v>
      </c>
      <c r="D28" s="24">
        <f t="shared" si="0"/>
        <v>0.5982512655315232</v>
      </c>
      <c r="E28" s="22">
        <v>8023</v>
      </c>
      <c r="F28" s="23">
        <v>-26.02</v>
      </c>
      <c r="G28" s="24">
        <f t="shared" si="1"/>
        <v>0.37984164348384336</v>
      </c>
      <c r="H28" s="27"/>
    </row>
    <row r="29" spans="1:8" s="1" customFormat="1" ht="18" customHeight="1">
      <c r="A29" s="21" t="s">
        <v>33</v>
      </c>
      <c r="B29" s="22">
        <v>12</v>
      </c>
      <c r="C29" s="23">
        <v>-25</v>
      </c>
      <c r="D29" s="24">
        <f t="shared" si="0"/>
        <v>0.5522319374137138</v>
      </c>
      <c r="E29" s="22">
        <v>277</v>
      </c>
      <c r="F29" s="23">
        <v>-96.94</v>
      </c>
      <c r="G29" s="24">
        <f t="shared" si="1"/>
        <v>0.013114313255019895</v>
      </c>
      <c r="H29" s="27"/>
    </row>
    <row r="30" spans="1:8" s="1" customFormat="1" ht="18" customHeight="1">
      <c r="A30" s="21" t="s">
        <v>34</v>
      </c>
      <c r="B30" s="22">
        <v>4</v>
      </c>
      <c r="C30" s="23">
        <v>-78.95</v>
      </c>
      <c r="D30" s="24">
        <f t="shared" si="0"/>
        <v>0.18407731247123793</v>
      </c>
      <c r="E30" s="22">
        <v>2538</v>
      </c>
      <c r="F30" s="23">
        <v>2186.49</v>
      </c>
      <c r="G30" s="24">
        <f t="shared" si="1"/>
        <v>0.12015930339798012</v>
      </c>
      <c r="H30" s="27"/>
    </row>
    <row r="31" spans="1:8" s="1" customFormat="1" ht="18" customHeight="1">
      <c r="A31" s="21" t="s">
        <v>35</v>
      </c>
      <c r="B31" s="22">
        <v>6</v>
      </c>
      <c r="C31" s="23">
        <v>-64.71</v>
      </c>
      <c r="D31" s="24">
        <f t="shared" si="0"/>
        <v>0.2761159687068569</v>
      </c>
      <c r="E31" s="22">
        <v>658</v>
      </c>
      <c r="F31" s="23">
        <v>-90.25</v>
      </c>
      <c r="G31" s="24">
        <f t="shared" si="1"/>
        <v>0.031152411992068918</v>
      </c>
      <c r="H31" s="27"/>
    </row>
    <row r="32" spans="1:8" s="1" customFormat="1" ht="18" customHeight="1">
      <c r="A32" s="21" t="s">
        <v>36</v>
      </c>
      <c r="B32" s="22">
        <v>25</v>
      </c>
      <c r="C32" s="23">
        <v>-39.02</v>
      </c>
      <c r="D32" s="24">
        <f t="shared" si="0"/>
        <v>1.150483202945237</v>
      </c>
      <c r="E32" s="22">
        <v>10355</v>
      </c>
      <c r="F32" s="23">
        <v>9.08</v>
      </c>
      <c r="G32" s="24">
        <f t="shared" si="1"/>
        <v>0.4902480641001119</v>
      </c>
      <c r="H32" s="27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Quinn</cp:lastModifiedBy>
  <dcterms:created xsi:type="dcterms:W3CDTF">2022-12-29T01:55:37Z</dcterms:created>
  <dcterms:modified xsi:type="dcterms:W3CDTF">2022-12-29T02:01:03Z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888C12DA598E455DB2D93EFE98BF2C63</vt:lpwstr>
  </property>
  <property fmtid="{D5CDD505-2E9C-101B-9397-08002B2CF9AE}" pid="4" name="KSOProductBuildV">
    <vt:lpwstr>2052-11.1.0.12980</vt:lpwstr>
  </property>
</Properties>
</file>