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30" activeTab="0"/>
  </bookViews>
  <sheets>
    <sheet name="行业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<sst xmlns="http://schemas.openxmlformats.org/spreadsheetml/2006/main" count="40" uniqueCount="38">
  <si>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2022年1-9月山东省外商直接投资行业情况</t>
  </si>
  <si>
    <t>金额单位：万美元</t>
  </si>
  <si>
    <t>行      业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</si>
  <si>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</si>
  <si>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</si>
  <si>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</si>
  <si>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</si>
  <si>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</si>
  <si>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</si>
  <si>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</si>
  <si>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</si>
  <si>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第一产业</t>
  </si>
  <si>
    <t>第二产业</t>
  </si>
  <si>
    <t>采矿业</t>
  </si>
  <si>
    <t>制造业</t>
  </si>
  <si>
    <t xml:space="preserve">  纺织业</t>
  </si>
  <si>
    <t xml:space="preserve">  化学原料及化学制品制造业</t>
  </si>
  <si>
    <t xml:space="preserve">  医药制造业</t>
  </si>
  <si>
    <t xml:space="preserve"> </t>
  </si>
  <si>
    <t xml:space="preserve">  通用设备制造业</t>
  </si>
  <si>
    <t xml:space="preserve">  专用设备制造业</t>
  </si>
  <si>
    <t xml:space="preserve">  计算机、通信和其他电子设备制造业</t>
  </si>
  <si>
    <t>电力、燃气及水的生产和供应业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</si>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</sst>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43" fillId="0" borderId="0" xfId="52" applyFont="1" applyFill="1" applyAlignment="1">
      <alignment vertical="center" wrapText="1"/>
      <protection/>
    </xf>
    <xf numFmtId="0" fontId="43" fillId="0" borderId="0" xfId="52" applyFont="1" applyFill="1" applyAlignment="1">
      <alignment vertical="center"/>
      <protection/>
    </xf>
    <xf numFmtId="176" fontId="43" fillId="0" borderId="0" xfId="52" applyNumberFormat="1" applyFont="1" applyFill="1" applyAlignment="1">
      <alignment horizontal="center" vertical="center"/>
      <protection/>
    </xf>
    <xf numFmtId="176" fontId="43" fillId="0" borderId="0" xfId="52" applyNumberFormat="1" applyFont="1" applyFill="1" applyBorder="1" applyAlignment="1">
      <alignment vertical="center"/>
      <protection/>
    </xf>
    <xf numFmtId="176" fontId="43" fillId="0" borderId="0" xfId="52" applyNumberFormat="1" applyFont="1" applyFill="1" applyAlignment="1">
      <alignment vertical="center"/>
      <protection/>
    </xf>
    <xf numFmtId="0" fontId="6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177" fontId="2" fillId="0" borderId="9" xfId="52" applyNumberFormat="1" applyFont="1" applyFill="1" applyBorder="1" applyAlignment="1">
      <alignment horizontal="center" vertical="center" wrapText="1"/>
      <protection/>
    </xf>
    <xf numFmtId="178" fontId="2" fillId="0" borderId="9" xfId="52" applyNumberFormat="1" applyFont="1" applyFill="1" applyBorder="1" applyAlignment="1">
      <alignment horizontal="center" vertical="center" wrapText="1"/>
      <protection/>
    </xf>
    <xf numFmtId="178" fontId="44" fillId="0" borderId="9" xfId="52" applyNumberFormat="1" applyFont="1" applyFill="1" applyBorder="1" applyAlignment="1">
      <alignment horizontal="center" vertical="center" wrapText="1"/>
      <protection/>
    </xf>
    <xf numFmtId="176" fontId="44" fillId="0" borderId="9" xfId="52" applyNumberFormat="1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44" fillId="0" borderId="9" xfId="52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43" fillId="0" borderId="9" xfId="52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1" fillId="0" borderId="9" xfId="52" applyFont="1" applyFill="1" applyBorder="1" applyAlignment="1">
      <alignment horizontal="left" vertical="center"/>
      <protection/>
    </xf>
    <xf numFmtId="176" fontId="2" fillId="0" borderId="0" xfId="52" applyNumberFormat="1" applyFont="1" applyFill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E5" sqref="E5"/>
    </sheetView>
  </sheetViews>
  <sheetFormatPr defaultColWidth="9.00390625" defaultRowHeight="18" customHeight="1"/>
  <cols>
    <col min="1" max="1" width="34.57421875" style="5" customWidth="1"/>
    <col min="2" max="2" width="11.7109375" style="6" customWidth="1"/>
    <col min="3" max="3" width="11.7109375" style="7" customWidth="1"/>
    <col min="4" max="4" width="11.7109375" style="8" customWidth="1"/>
    <col min="5" max="5" width="11.7109375" style="6" customWidth="1"/>
    <col min="6" max="6" width="11.7109375" style="9" customWidth="1"/>
    <col min="7" max="7" width="11.7109375" style="8" customWidth="1"/>
    <col min="8" max="8" width="9.00390625" style="6" customWidth="1"/>
    <col min="9" max="9" width="16.8515625" style="6" bestFit="1" customWidth="1"/>
    <col min="10" max="246" width="9.00390625" style="6" customWidth="1"/>
    <col min="247" max="247" width="24.7109375" style="6" customWidth="1"/>
    <col min="248" max="248" width="5.140625" style="6" customWidth="1"/>
    <col min="249" max="249" width="7.7109375" style="6" customWidth="1"/>
    <col min="250" max="250" width="6.8515625" style="6" customWidth="1"/>
    <col min="251" max="16384" width="9.00390625" style="6" customWidth="1"/>
  </cols>
  <sheetData>
    <row r="1" spans="1:7" ht="40.5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1" t="s">
        <v>1</v>
      </c>
      <c r="B2" s="11"/>
      <c r="C2" s="11"/>
      <c r="D2" s="11"/>
      <c r="E2" s="11"/>
      <c r="F2" s="11"/>
      <c r="G2" s="11"/>
    </row>
    <row r="3" spans="1:7" s="1" customFormat="1" ht="18" customHeight="1">
      <c r="A3" s="12" t="s">
        <v>2</v>
      </c>
      <c r="B3" s="13" t="s">
        <v>3</v>
      </c>
      <c r="C3" s="13"/>
      <c r="D3" s="13"/>
      <c r="E3" s="13"/>
      <c r="F3" s="13"/>
      <c r="G3" s="13"/>
    </row>
    <row r="4" spans="1:7" s="1" customFormat="1" ht="18" customHeight="1">
      <c r="A4" s="12"/>
      <c r="B4" s="14" t="s">
        <v>4</v>
      </c>
      <c r="C4" s="14"/>
      <c r="D4" s="14"/>
      <c r="E4" s="12" t="s">
        <v>5</v>
      </c>
      <c r="F4" s="12"/>
      <c r="G4" s="12"/>
    </row>
    <row r="5" spans="1:7" s="1" customFormat="1" ht="18" customHeight="1">
      <c r="A5" s="12"/>
      <c r="B5" s="15" t="s">
        <v>6</v>
      </c>
      <c r="C5" s="16" t="s">
        <v>7</v>
      </c>
      <c r="D5" s="16" t="s">
        <v>8</v>
      </c>
      <c r="E5" s="15" t="s">
        <v>9</v>
      </c>
      <c r="F5" s="16" t="s">
        <v>7</v>
      </c>
      <c r="G5" s="16" t="s">
        <v>8</v>
      </c>
    </row>
    <row r="6" spans="1:9" s="2" customFormat="1" ht="18" customHeight="1">
      <c r="A6" s="17" t="s">
        <v>10</v>
      </c>
      <c r="B6" s="18">
        <v>1761</v>
      </c>
      <c r="C6" s="18">
        <v>-25.44</v>
      </c>
      <c r="D6" s="19">
        <f aca="true" t="shared" si="0" ref="D6:D32">B6/$B$6*100</f>
        <v>100</v>
      </c>
      <c r="E6" s="18">
        <v>1760827</v>
      </c>
      <c r="F6" s="20">
        <v>8.26817236314044</v>
      </c>
      <c r="G6" s="19">
        <f aca="true" t="shared" si="1" ref="G6:G32">E6/$E$6*100</f>
        <v>100</v>
      </c>
      <c r="I6" s="27"/>
    </row>
    <row r="7" spans="1:9" s="2" customFormat="1" ht="18" customHeight="1">
      <c r="A7" s="17" t="s">
        <v>11</v>
      </c>
      <c r="B7" s="18">
        <v>11</v>
      </c>
      <c r="C7" s="18">
        <v>-60.71</v>
      </c>
      <c r="D7" s="19">
        <f t="shared" si="0"/>
        <v>0.6246450880181714</v>
      </c>
      <c r="E7" s="18">
        <v>7383</v>
      </c>
      <c r="F7" s="18">
        <v>140.41028980788</v>
      </c>
      <c r="G7" s="19">
        <f t="shared" si="1"/>
        <v>0.4192916169504443</v>
      </c>
      <c r="I7" s="27"/>
    </row>
    <row r="8" spans="1:9" s="2" customFormat="1" ht="18" customHeight="1">
      <c r="A8" s="17" t="s">
        <v>12</v>
      </c>
      <c r="B8" s="18">
        <v>540</v>
      </c>
      <c r="C8" s="18">
        <v>-34.55</v>
      </c>
      <c r="D8" s="19">
        <f t="shared" si="0"/>
        <v>30.664395229982965</v>
      </c>
      <c r="E8" s="18">
        <v>856791</v>
      </c>
      <c r="F8" s="20">
        <v>45.2562355047402</v>
      </c>
      <c r="G8" s="19">
        <f t="shared" si="1"/>
        <v>48.658442879397015</v>
      </c>
      <c r="I8" s="27"/>
    </row>
    <row r="9" spans="1:8" s="1" customFormat="1" ht="18" customHeight="1">
      <c r="A9" s="21" t="s">
        <v>13</v>
      </c>
      <c r="B9" s="22">
        <v>1</v>
      </c>
      <c r="C9" s="22">
        <v>-66.67</v>
      </c>
      <c r="D9" s="23">
        <f t="shared" si="0"/>
        <v>0.05678591709256105</v>
      </c>
      <c r="E9" s="22">
        <v>600</v>
      </c>
      <c r="F9" s="22">
        <v>-97.36</v>
      </c>
      <c r="G9" s="23">
        <f t="shared" si="1"/>
        <v>0.03407489776110884</v>
      </c>
      <c r="H9" s="24"/>
    </row>
    <row r="10" spans="1:8" s="3" customFormat="1" ht="18" customHeight="1">
      <c r="A10" s="21" t="s">
        <v>14</v>
      </c>
      <c r="B10" s="22">
        <v>476</v>
      </c>
      <c r="C10" s="22">
        <v>-34.07</v>
      </c>
      <c r="D10" s="23">
        <f t="shared" si="0"/>
        <v>27.030096536059055</v>
      </c>
      <c r="E10" s="22">
        <v>709947</v>
      </c>
      <c r="F10" s="22">
        <v>55.26</v>
      </c>
      <c r="G10" s="23">
        <f t="shared" si="1"/>
        <v>40.31895240134323</v>
      </c>
      <c r="H10" s="25"/>
    </row>
    <row r="11" spans="1:8" s="1" customFormat="1" ht="18" customHeight="1">
      <c r="A11" s="21" t="s">
        <v>15</v>
      </c>
      <c r="B11" s="22">
        <v>11</v>
      </c>
      <c r="C11" s="22">
        <v>0</v>
      </c>
      <c r="D11" s="23">
        <f t="shared" si="0"/>
        <v>0.6246450880181714</v>
      </c>
      <c r="E11" s="22">
        <v>2228</v>
      </c>
      <c r="F11" s="22">
        <v>-49.54</v>
      </c>
      <c r="G11" s="23">
        <f t="shared" si="1"/>
        <v>0.12653145368625082</v>
      </c>
      <c r="H11" s="24"/>
    </row>
    <row r="12" spans="1:8" s="1" customFormat="1" ht="18" customHeight="1">
      <c r="A12" s="21" t="s">
        <v>16</v>
      </c>
      <c r="B12" s="22">
        <v>21</v>
      </c>
      <c r="C12" s="22">
        <v>-16</v>
      </c>
      <c r="D12" s="23">
        <f t="shared" si="0"/>
        <v>1.192504258943782</v>
      </c>
      <c r="E12" s="22">
        <v>52512</v>
      </c>
      <c r="F12" s="22">
        <v>92</v>
      </c>
      <c r="G12" s="23">
        <f t="shared" si="1"/>
        <v>2.982235052052246</v>
      </c>
      <c r="H12" s="24"/>
    </row>
    <row r="13" spans="1:11" s="1" customFormat="1" ht="18" customHeight="1">
      <c r="A13" s="21" t="s">
        <v>17</v>
      </c>
      <c r="B13" s="22">
        <v>6</v>
      </c>
      <c r="C13" s="22">
        <v>-60</v>
      </c>
      <c r="D13" s="23">
        <f t="shared" si="0"/>
        <v>0.34071550255536626</v>
      </c>
      <c r="E13" s="22">
        <v>32557</v>
      </c>
      <c r="F13" s="22">
        <v>102.33</v>
      </c>
      <c r="G13" s="23">
        <f t="shared" si="1"/>
        <v>1.8489607440140343</v>
      </c>
      <c r="H13" s="24"/>
      <c r="K13" s="1" t="s">
        <v>18</v>
      </c>
    </row>
    <row r="14" spans="1:8" s="1" customFormat="1" ht="18" customHeight="1">
      <c r="A14" s="21" t="s">
        <v>19</v>
      </c>
      <c r="B14" s="22">
        <v>54</v>
      </c>
      <c r="C14" s="22">
        <v>-41.3</v>
      </c>
      <c r="D14" s="23">
        <f t="shared" si="0"/>
        <v>3.0664395229982966</v>
      </c>
      <c r="E14" s="22">
        <v>55140</v>
      </c>
      <c r="F14" s="22">
        <v>57.02</v>
      </c>
      <c r="G14" s="23">
        <f t="shared" si="1"/>
        <v>3.1314831042459024</v>
      </c>
      <c r="H14" s="24"/>
    </row>
    <row r="15" spans="1:8" s="1" customFormat="1" ht="18" customHeight="1">
      <c r="A15" s="21" t="s">
        <v>20</v>
      </c>
      <c r="B15" s="22">
        <v>48</v>
      </c>
      <c r="C15" s="22">
        <v>-60</v>
      </c>
      <c r="D15" s="23">
        <f t="shared" si="0"/>
        <v>2.72572402044293</v>
      </c>
      <c r="E15" s="22">
        <v>83538</v>
      </c>
      <c r="F15" s="22">
        <v>45.96</v>
      </c>
      <c r="G15" s="23">
        <f t="shared" si="1"/>
        <v>4.744248015279185</v>
      </c>
      <c r="H15" s="24"/>
    </row>
    <row r="16" spans="1:8" s="1" customFormat="1" ht="18" customHeight="1">
      <c r="A16" s="21" t="s">
        <v>21</v>
      </c>
      <c r="B16" s="22">
        <v>49</v>
      </c>
      <c r="C16" s="22">
        <v>-42.35</v>
      </c>
      <c r="D16" s="23">
        <f t="shared" si="0"/>
        <v>2.782509937535491</v>
      </c>
      <c r="E16" s="22">
        <v>44549</v>
      </c>
      <c r="F16" s="22">
        <v>39.88</v>
      </c>
      <c r="G16" s="23">
        <f t="shared" si="1"/>
        <v>2.530004367266063</v>
      </c>
      <c r="H16" s="24"/>
    </row>
    <row r="17" spans="1:8" s="1" customFormat="1" ht="18" customHeight="1">
      <c r="A17" s="21" t="s">
        <v>22</v>
      </c>
      <c r="B17" s="22">
        <v>44</v>
      </c>
      <c r="C17" s="22">
        <v>-41.33</v>
      </c>
      <c r="D17" s="23">
        <f t="shared" si="0"/>
        <v>2.4985803520726857</v>
      </c>
      <c r="E17" s="22">
        <v>105120</v>
      </c>
      <c r="F17" s="22">
        <v>44.03</v>
      </c>
      <c r="G17" s="23">
        <f t="shared" si="1"/>
        <v>5.969922087746269</v>
      </c>
      <c r="H17" s="24"/>
    </row>
    <row r="18" spans="1:8" s="1" customFormat="1" ht="18" customHeight="1">
      <c r="A18" s="21" t="s">
        <v>23</v>
      </c>
      <c r="B18" s="22">
        <v>23</v>
      </c>
      <c r="C18" s="22">
        <v>-30.3</v>
      </c>
      <c r="D18" s="23">
        <f t="shared" si="0"/>
        <v>1.306076093128904</v>
      </c>
      <c r="E18" s="22">
        <v>46172</v>
      </c>
      <c r="F18" s="22">
        <v>19.26</v>
      </c>
      <c r="G18" s="23">
        <f t="shared" si="1"/>
        <v>2.6221769657098624</v>
      </c>
      <c r="H18" s="24"/>
    </row>
    <row r="19" spans="1:7" s="4" customFormat="1" ht="18" customHeight="1">
      <c r="A19" s="17" t="s">
        <v>24</v>
      </c>
      <c r="B19" s="18">
        <v>1210</v>
      </c>
      <c r="C19" s="18">
        <v>-19.81</v>
      </c>
      <c r="D19" s="19">
        <f t="shared" si="0"/>
        <v>68.71095968199886</v>
      </c>
      <c r="E19" s="18">
        <v>896653</v>
      </c>
      <c r="F19" s="18">
        <v>-13.24</v>
      </c>
      <c r="G19" s="19">
        <f t="shared" si="1"/>
        <v>50.92226550365254</v>
      </c>
    </row>
    <row r="20" spans="1:8" s="3" customFormat="1" ht="18" customHeight="1">
      <c r="A20" s="21" t="s">
        <v>25</v>
      </c>
      <c r="B20" s="22">
        <v>615</v>
      </c>
      <c r="C20" s="22">
        <v>-3.61</v>
      </c>
      <c r="D20" s="23">
        <f t="shared" si="0"/>
        <v>34.923339011925044</v>
      </c>
      <c r="E20" s="22">
        <v>332763</v>
      </c>
      <c r="F20" s="22">
        <v>19.21</v>
      </c>
      <c r="G20" s="23">
        <f t="shared" si="1"/>
        <v>18.898108672799772</v>
      </c>
      <c r="H20" s="24"/>
    </row>
    <row r="21" spans="1:8" s="1" customFormat="1" ht="18" customHeight="1">
      <c r="A21" s="21" t="s">
        <v>26</v>
      </c>
      <c r="B21" s="22">
        <v>30</v>
      </c>
      <c r="C21" s="22">
        <v>-11.76</v>
      </c>
      <c r="D21" s="23">
        <f t="shared" si="0"/>
        <v>1.7035775127768313</v>
      </c>
      <c r="E21" s="22">
        <v>21311</v>
      </c>
      <c r="F21" s="22">
        <v>-22.3</v>
      </c>
      <c r="G21" s="23">
        <f t="shared" si="1"/>
        <v>1.2102835769783176</v>
      </c>
      <c r="H21" s="24"/>
    </row>
    <row r="22" spans="1:8" s="1" customFormat="1" ht="18" customHeight="1">
      <c r="A22" s="21" t="s">
        <v>27</v>
      </c>
      <c r="B22" s="22">
        <v>21</v>
      </c>
      <c r="C22" s="22">
        <v>-32.26</v>
      </c>
      <c r="D22" s="23">
        <f t="shared" si="0"/>
        <v>1.192504258943782</v>
      </c>
      <c r="E22" s="22">
        <v>1918</v>
      </c>
      <c r="F22" s="22">
        <v>25.36</v>
      </c>
      <c r="G22" s="23">
        <f t="shared" si="1"/>
        <v>0.10892608984301128</v>
      </c>
      <c r="H22" s="24"/>
    </row>
    <row r="23" spans="1:8" s="1" customFormat="1" ht="18" customHeight="1">
      <c r="A23" s="26" t="s">
        <v>28</v>
      </c>
      <c r="B23" s="22">
        <v>69</v>
      </c>
      <c r="C23" s="22">
        <v>-32.35</v>
      </c>
      <c r="D23" s="23">
        <f t="shared" si="0"/>
        <v>3.9182282793867125</v>
      </c>
      <c r="E23" s="22">
        <v>50340</v>
      </c>
      <c r="F23" s="22">
        <v>-40.93</v>
      </c>
      <c r="G23" s="23">
        <f t="shared" si="1"/>
        <v>2.8588839221570317</v>
      </c>
      <c r="H23" s="24"/>
    </row>
    <row r="24" spans="1:8" s="1" customFormat="1" ht="18" customHeight="1">
      <c r="A24" s="21" t="s">
        <v>29</v>
      </c>
      <c r="B24" s="22">
        <v>24</v>
      </c>
      <c r="C24" s="22">
        <v>-17.24</v>
      </c>
      <c r="D24" s="23">
        <f t="shared" si="0"/>
        <v>1.362862010221465</v>
      </c>
      <c r="E24" s="22">
        <v>42572</v>
      </c>
      <c r="F24" s="22">
        <v>-30.3</v>
      </c>
      <c r="G24" s="23">
        <f t="shared" si="1"/>
        <v>2.4177275791432096</v>
      </c>
      <c r="H24" s="24"/>
    </row>
    <row r="25" spans="1:8" s="1" customFormat="1" ht="18" customHeight="1">
      <c r="A25" s="21" t="s">
        <v>30</v>
      </c>
      <c r="B25" s="22">
        <v>21</v>
      </c>
      <c r="C25" s="22">
        <v>-58</v>
      </c>
      <c r="D25" s="23">
        <f t="shared" si="0"/>
        <v>1.192504258943782</v>
      </c>
      <c r="E25" s="22">
        <v>36618</v>
      </c>
      <c r="F25" s="22">
        <v>-76.3</v>
      </c>
      <c r="G25" s="23">
        <f t="shared" si="1"/>
        <v>2.0795910103604727</v>
      </c>
      <c r="H25" s="24"/>
    </row>
    <row r="26" spans="1:8" s="1" customFormat="1" ht="18" customHeight="1">
      <c r="A26" s="21" t="s">
        <v>31</v>
      </c>
      <c r="B26" s="22">
        <v>176</v>
      </c>
      <c r="C26" s="22">
        <v>-39.31</v>
      </c>
      <c r="D26" s="23">
        <f t="shared" si="0"/>
        <v>9.994321408290743</v>
      </c>
      <c r="E26" s="22">
        <v>272066</v>
      </c>
      <c r="F26" s="22">
        <v>12.74</v>
      </c>
      <c r="G26" s="23">
        <f t="shared" si="1"/>
        <v>15.45103522378973</v>
      </c>
      <c r="H26" s="24"/>
    </row>
    <row r="27" spans="1:8" s="1" customFormat="1" ht="18" customHeight="1">
      <c r="A27" s="21" t="s">
        <v>32</v>
      </c>
      <c r="B27" s="22">
        <v>198</v>
      </c>
      <c r="C27" s="22">
        <v>-12.78</v>
      </c>
      <c r="D27" s="23">
        <f t="shared" si="0"/>
        <v>11.243611584327088</v>
      </c>
      <c r="E27" s="22">
        <v>108969</v>
      </c>
      <c r="F27" s="22">
        <v>-4.14</v>
      </c>
      <c r="G27" s="23">
        <f t="shared" si="1"/>
        <v>6.188512556883782</v>
      </c>
      <c r="H27" s="24"/>
    </row>
    <row r="28" spans="1:8" s="1" customFormat="1" ht="18" customHeight="1">
      <c r="A28" s="21" t="s">
        <v>33</v>
      </c>
      <c r="B28" s="22">
        <v>11</v>
      </c>
      <c r="C28" s="22">
        <v>22.22</v>
      </c>
      <c r="D28" s="23">
        <f t="shared" si="0"/>
        <v>0.6246450880181714</v>
      </c>
      <c r="E28" s="22">
        <v>5846</v>
      </c>
      <c r="F28" s="22">
        <v>-46.08</v>
      </c>
      <c r="G28" s="23">
        <f t="shared" si="1"/>
        <v>0.3320030871857372</v>
      </c>
      <c r="H28" s="24"/>
    </row>
    <row r="29" spans="1:8" s="1" customFormat="1" ht="18" customHeight="1">
      <c r="A29" s="21" t="s">
        <v>34</v>
      </c>
      <c r="B29" s="22">
        <v>11</v>
      </c>
      <c r="C29" s="22">
        <v>-15.38</v>
      </c>
      <c r="D29" s="23">
        <f t="shared" si="0"/>
        <v>0.6246450880181714</v>
      </c>
      <c r="E29" s="22">
        <v>277</v>
      </c>
      <c r="F29" s="22">
        <v>-96.94</v>
      </c>
      <c r="G29" s="23">
        <f t="shared" si="1"/>
        <v>0.015731244466378583</v>
      </c>
      <c r="H29" s="24"/>
    </row>
    <row r="30" spans="1:8" s="1" customFormat="1" ht="18" customHeight="1">
      <c r="A30" s="21" t="s">
        <v>35</v>
      </c>
      <c r="B30" s="22">
        <v>2</v>
      </c>
      <c r="C30" s="22">
        <v>-88.89</v>
      </c>
      <c r="D30" s="23">
        <f t="shared" si="0"/>
        <v>0.1135718341851221</v>
      </c>
      <c r="E30" s="22">
        <v>2538</v>
      </c>
      <c r="F30" s="22">
        <v>2186.49</v>
      </c>
      <c r="G30" s="23">
        <f t="shared" si="1"/>
        <v>0.1441368175294904</v>
      </c>
      <c r="H30" s="24"/>
    </row>
    <row r="31" spans="1:8" s="1" customFormat="1" ht="18" customHeight="1">
      <c r="A31" s="21" t="s">
        <v>36</v>
      </c>
      <c r="B31" s="22">
        <v>5</v>
      </c>
      <c r="C31" s="22">
        <v>-64.29</v>
      </c>
      <c r="D31" s="23">
        <f t="shared" si="0"/>
        <v>0.2839295854628052</v>
      </c>
      <c r="E31" s="22">
        <v>658</v>
      </c>
      <c r="F31" s="22">
        <v>-90.23</v>
      </c>
      <c r="G31" s="23">
        <f t="shared" si="1"/>
        <v>0.0373688045446827</v>
      </c>
      <c r="H31" s="24"/>
    </row>
    <row r="32" spans="1:8" s="1" customFormat="1" ht="18" customHeight="1">
      <c r="A32" s="21" t="s">
        <v>37</v>
      </c>
      <c r="B32" s="22">
        <v>22</v>
      </c>
      <c r="C32" s="22">
        <v>-43.59</v>
      </c>
      <c r="D32" s="23">
        <f t="shared" si="0"/>
        <v>1.2492901760363428</v>
      </c>
      <c r="E32" s="22">
        <v>10354</v>
      </c>
      <c r="F32" s="22">
        <v>19.15</v>
      </c>
      <c r="G32" s="23">
        <f t="shared" si="1"/>
        <v>0.5880191523642015</v>
      </c>
      <c r="H32" s="24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2022-10-31T07:42:54Z</dcterms:created>
  <dcterms:modified xsi:type="dcterms:W3CDTF">2022-10-31T09:03:19Z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DE00BB1D899D492EAE8D5D53F52D1BD9</vt:lpwstr>
  </property>
  <property fmtid="{D5CDD505-2E9C-101B-9397-08002B2CF9AE}" pid="4" name="KSOProductBuildV">
    <vt:lpwstr>2052-11.1.0.12598</vt:lpwstr>
  </property>
</Properties>
</file>