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330" activeTab="0"/>
  </bookViews>
  <sheets>
    <sheet name="分市" sheetId="1" r:id="rId1"/>
  </sheets>
  <definedNames/>
  <calcPr fullCalcOnLoad="1"/>
</workbook>
</file>

<file path=xl/sharedStrings.xml><?xml version="1.0" encoding="utf-8"?>
<sst xmlns="http://schemas.openxmlformats.org/spreadsheetml/2006/main" count="29" uniqueCount="27">
  <si>
    <t>2022年1-11月山东省外商直接投资各市情况</t>
  </si>
  <si>
    <t>金额单位：万美元</t>
  </si>
  <si>
    <t>市</t>
  </si>
  <si>
    <t>累计情况</t>
  </si>
  <si>
    <t>企业家数</t>
  </si>
  <si>
    <t>实际使用外资</t>
  </si>
  <si>
    <t>个数</t>
  </si>
  <si>
    <t>同比%</t>
  </si>
  <si>
    <t>比重%</t>
  </si>
  <si>
    <t>金额</t>
  </si>
  <si>
    <t>总计</t>
  </si>
  <si>
    <t>济南市</t>
  </si>
  <si>
    <t>青岛市</t>
  </si>
  <si>
    <t>淄博市</t>
  </si>
  <si>
    <t>枣庄市</t>
  </si>
  <si>
    <t>东营市</t>
  </si>
  <si>
    <t>烟台市</t>
  </si>
  <si>
    <t>潍坊市</t>
  </si>
  <si>
    <t>济宁市</t>
  </si>
  <si>
    <t>泰安市</t>
  </si>
  <si>
    <t>威海市</t>
  </si>
  <si>
    <t>日照市</t>
  </si>
  <si>
    <t>临沂市</t>
  </si>
  <si>
    <t>德州市</t>
  </si>
  <si>
    <t>聊城市</t>
  </si>
  <si>
    <t>滨州市</t>
  </si>
  <si>
    <t>菏泽市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</si>
</sst>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0.0_ "/>
  </numFmts>
  <fonts count="42">
    <font>
      <sz val="11"/>
      <color theme="1"/>
      <name val="Calibri"/>
      <family val="0"/>
    </font>
    <font>
      <sz val="11"/>
      <name val="宋体"/>
      <family val="0"/>
    </font>
    <font>
      <b/>
      <sz val="11"/>
      <name val="宋体"/>
      <family val="0"/>
    </font>
    <font>
      <b/>
      <sz val="16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5" fillId="9" borderId="0" applyNumberFormat="0" applyBorder="0" applyAlignment="0" applyProtection="0"/>
    <xf numFmtId="0" fontId="28" fillId="0" borderId="4" applyNumberFormat="0" applyFill="0" applyAlignment="0" applyProtection="0"/>
    <xf numFmtId="0" fontId="25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176" fontId="1" fillId="0" borderId="0" xfId="0" applyNumberFormat="1" applyFont="1" applyFill="1" applyAlignment="1">
      <alignment horizontal="center" vertical="center"/>
    </xf>
    <xf numFmtId="177" fontId="1" fillId="0" borderId="0" xfId="0" applyNumberFormat="1" applyFont="1" applyFill="1" applyAlignment="1">
      <alignment horizontal="center" vertical="center"/>
    </xf>
    <xf numFmtId="10" fontId="1" fillId="0" borderId="0" xfId="0" applyNumberFormat="1" applyFont="1" applyFill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176" fontId="3" fillId="0" borderId="9" xfId="0" applyNumberFormat="1" applyFont="1" applyFill="1" applyBorder="1" applyAlignment="1">
      <alignment horizontal="center" vertical="center"/>
    </xf>
    <xf numFmtId="176" fontId="1" fillId="0" borderId="9" xfId="0" applyNumberFormat="1" applyFont="1" applyFill="1" applyBorder="1" applyAlignment="1">
      <alignment horizontal="right" vertical="center"/>
    </xf>
    <xf numFmtId="0" fontId="2" fillId="0" borderId="9" xfId="0" applyFont="1" applyFill="1" applyBorder="1" applyAlignment="1">
      <alignment horizontal="center" vertical="center" wrapText="1"/>
    </xf>
    <xf numFmtId="178" fontId="2" fillId="0" borderId="9" xfId="0" applyNumberFormat="1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 wrapText="1"/>
    </xf>
    <xf numFmtId="177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176" fontId="2" fillId="0" borderId="9" xfId="0" applyNumberFormat="1" applyFont="1" applyFill="1" applyBorder="1" applyAlignment="1">
      <alignment horizontal="center" vertical="center"/>
    </xf>
    <xf numFmtId="10" fontId="2" fillId="0" borderId="0" xfId="0" applyNumberFormat="1" applyFont="1" applyFill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176" fontId="1" fillId="0" borderId="9" xfId="0" applyNumberFormat="1" applyFont="1" applyFill="1" applyBorder="1" applyAlignment="1">
      <alignment horizontal="center" vertical="center"/>
    </xf>
    <xf numFmtId="176" fontId="1" fillId="0" borderId="9" xfId="0" applyNumberFormat="1" applyFont="1" applyFill="1" applyBorder="1" applyAlignment="1">
      <alignment horizontal="center" vertical="center" wrapText="1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Alignment="1">
      <alignment horizontal="center" vertical="center"/>
    </xf>
    <xf numFmtId="10" fontId="1" fillId="0" borderId="0" xfId="0" applyNumberFormat="1" applyFont="1" applyFill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22"/>
  <sheetViews>
    <sheetView tabSelected="1" zoomScaleSheetLayoutView="100" workbookViewId="0" topLeftCell="A1">
      <selection activeCell="D6" sqref="D6"/>
    </sheetView>
  </sheetViews>
  <sheetFormatPr defaultColWidth="11.28125" defaultRowHeight="18" customHeight="1"/>
  <cols>
    <col min="1" max="1" width="14.28125" style="3" customWidth="1"/>
    <col min="2" max="2" width="14.28125" style="1" customWidth="1"/>
    <col min="3" max="4" width="14.28125" style="4" customWidth="1"/>
    <col min="5" max="5" width="14.28125" style="5" customWidth="1"/>
    <col min="6" max="7" width="14.28125" style="4" customWidth="1"/>
    <col min="8" max="10" width="14.28125" style="1" customWidth="1"/>
    <col min="11" max="11" width="14.28125" style="6" customWidth="1"/>
    <col min="12" max="13" width="14.28125" style="1" customWidth="1"/>
    <col min="14" max="14" width="14.28125" style="6" customWidth="1"/>
    <col min="15" max="16" width="14.28125" style="1" customWidth="1"/>
    <col min="17" max="17" width="14.28125" style="6" customWidth="1"/>
    <col min="18" max="16384" width="14.28125" style="1" customWidth="1"/>
  </cols>
  <sheetData>
    <row r="1" spans="1:7" ht="37.5" customHeight="1">
      <c r="A1" s="7" t="s">
        <v>0</v>
      </c>
      <c r="B1" s="7"/>
      <c r="C1" s="8"/>
      <c r="D1" s="8"/>
      <c r="E1" s="7"/>
      <c r="F1" s="8"/>
      <c r="G1" s="8"/>
    </row>
    <row r="2" spans="1:7" ht="18" customHeight="1">
      <c r="A2" s="9" t="s">
        <v>1</v>
      </c>
      <c r="B2" s="9"/>
      <c r="C2" s="9"/>
      <c r="D2" s="9"/>
      <c r="E2" s="9"/>
      <c r="F2" s="9"/>
      <c r="G2" s="9"/>
    </row>
    <row r="3" spans="1:17" s="1" customFormat="1" ht="18" customHeight="1">
      <c r="A3" s="10" t="s">
        <v>2</v>
      </c>
      <c r="B3" s="11" t="s">
        <v>3</v>
      </c>
      <c r="C3" s="12"/>
      <c r="D3" s="12"/>
      <c r="E3" s="11"/>
      <c r="F3" s="12"/>
      <c r="G3" s="12"/>
      <c r="K3" s="6"/>
      <c r="N3" s="6"/>
      <c r="Q3" s="6"/>
    </row>
    <row r="4" spans="1:17" s="1" customFormat="1" ht="18" customHeight="1">
      <c r="A4" s="10"/>
      <c r="B4" s="13" t="s">
        <v>4</v>
      </c>
      <c r="C4" s="12"/>
      <c r="D4" s="12"/>
      <c r="E4" s="10" t="s">
        <v>5</v>
      </c>
      <c r="F4" s="12"/>
      <c r="G4" s="12"/>
      <c r="K4" s="6"/>
      <c r="N4" s="6"/>
      <c r="Q4" s="6"/>
    </row>
    <row r="5" spans="1:17" s="1" customFormat="1" ht="18" customHeight="1">
      <c r="A5" s="10"/>
      <c r="B5" s="13" t="s">
        <v>6</v>
      </c>
      <c r="C5" s="12" t="s">
        <v>7</v>
      </c>
      <c r="D5" s="12" t="s">
        <v>8</v>
      </c>
      <c r="E5" s="13" t="s">
        <v>9</v>
      </c>
      <c r="F5" s="12" t="s">
        <v>7</v>
      </c>
      <c r="G5" s="12" t="s">
        <v>8</v>
      </c>
      <c r="K5" s="6"/>
      <c r="N5" s="6"/>
      <c r="Q5" s="6"/>
    </row>
    <row r="6" spans="1:17" s="2" customFormat="1" ht="18" customHeight="1">
      <c r="A6" s="10" t="s">
        <v>10</v>
      </c>
      <c r="B6" s="14">
        <v>2173</v>
      </c>
      <c r="C6" s="15">
        <v>-23.62</v>
      </c>
      <c r="D6" s="12">
        <f aca="true" t="shared" si="0" ref="D6:D22">B6/$B$6*100</f>
        <v>100</v>
      </c>
      <c r="E6" s="14">
        <v>2112196</v>
      </c>
      <c r="F6" s="15">
        <v>7.89</v>
      </c>
      <c r="G6" s="12">
        <f aca="true" t="shared" si="1" ref="G6:G22">E6/$E$6*100</f>
        <v>100</v>
      </c>
      <c r="H6" s="16"/>
      <c r="J6" s="21"/>
      <c r="K6" s="16"/>
      <c r="M6" s="21"/>
      <c r="N6" s="16"/>
      <c r="P6" s="21"/>
      <c r="Q6" s="16"/>
    </row>
    <row r="7" spans="1:17" s="1" customFormat="1" ht="18" customHeight="1">
      <c r="A7" s="17" t="s">
        <v>11</v>
      </c>
      <c r="B7" s="18">
        <v>233</v>
      </c>
      <c r="C7" s="19">
        <v>-22.33</v>
      </c>
      <c r="D7" s="20">
        <f t="shared" si="0"/>
        <v>10.722503451449608</v>
      </c>
      <c r="E7" s="18">
        <v>290218</v>
      </c>
      <c r="F7" s="19">
        <v>23.24</v>
      </c>
      <c r="G7" s="20">
        <f t="shared" si="1"/>
        <v>13.740107452149328</v>
      </c>
      <c r="H7" s="6"/>
      <c r="J7" s="22"/>
      <c r="K7" s="23"/>
      <c r="M7" s="22"/>
      <c r="N7" s="23"/>
      <c r="P7" s="22"/>
      <c r="Q7" s="23"/>
    </row>
    <row r="8" spans="1:17" s="1" customFormat="1" ht="18" customHeight="1">
      <c r="A8" s="17" t="s">
        <v>12</v>
      </c>
      <c r="B8" s="18">
        <v>639</v>
      </c>
      <c r="C8" s="19">
        <v>-24.65</v>
      </c>
      <c r="D8" s="20">
        <f t="shared" si="0"/>
        <v>29.406350667280257</v>
      </c>
      <c r="E8" s="18">
        <v>512893</v>
      </c>
      <c r="F8" s="19">
        <v>-10.37</v>
      </c>
      <c r="G8" s="20">
        <f t="shared" si="1"/>
        <v>24.282452954176602</v>
      </c>
      <c r="H8" s="6"/>
      <c r="J8" s="22"/>
      <c r="K8" s="23"/>
      <c r="M8" s="22"/>
      <c r="N8" s="23"/>
      <c r="P8" s="22"/>
      <c r="Q8" s="23"/>
    </row>
    <row r="9" spans="1:17" s="1" customFormat="1" ht="18" customHeight="1">
      <c r="A9" s="17" t="s">
        <v>13</v>
      </c>
      <c r="B9" s="18">
        <v>66</v>
      </c>
      <c r="C9" s="19">
        <v>-12</v>
      </c>
      <c r="D9" s="20">
        <f t="shared" si="0"/>
        <v>3.0372756557754257</v>
      </c>
      <c r="E9" s="18">
        <v>98195</v>
      </c>
      <c r="F9" s="19">
        <v>34.49</v>
      </c>
      <c r="G9" s="20">
        <f t="shared" si="1"/>
        <v>4.648953032767792</v>
      </c>
      <c r="H9" s="6"/>
      <c r="J9" s="22"/>
      <c r="K9" s="23"/>
      <c r="M9" s="22"/>
      <c r="N9" s="23"/>
      <c r="P9" s="22"/>
      <c r="Q9" s="23"/>
    </row>
    <row r="10" spans="1:17" s="1" customFormat="1" ht="18" customHeight="1">
      <c r="A10" s="17" t="s">
        <v>14</v>
      </c>
      <c r="B10" s="18">
        <v>77</v>
      </c>
      <c r="C10" s="19">
        <v>-1.28</v>
      </c>
      <c r="D10" s="20">
        <f t="shared" si="0"/>
        <v>3.5434882650713297</v>
      </c>
      <c r="E10" s="18">
        <v>58570</v>
      </c>
      <c r="F10" s="19">
        <v>44.38</v>
      </c>
      <c r="G10" s="20">
        <f t="shared" si="1"/>
        <v>2.7729434200235206</v>
      </c>
      <c r="H10" s="6"/>
      <c r="J10" s="22"/>
      <c r="K10" s="23"/>
      <c r="M10" s="22"/>
      <c r="N10" s="23"/>
      <c r="P10" s="22"/>
      <c r="Q10" s="23"/>
    </row>
    <row r="11" spans="1:17" s="1" customFormat="1" ht="18" customHeight="1">
      <c r="A11" s="17" t="s">
        <v>15</v>
      </c>
      <c r="B11" s="18">
        <v>40</v>
      </c>
      <c r="C11" s="19">
        <v>-27.27</v>
      </c>
      <c r="D11" s="20">
        <f t="shared" si="0"/>
        <v>1.840773124712379</v>
      </c>
      <c r="E11" s="18">
        <v>75467</v>
      </c>
      <c r="F11" s="19">
        <v>26.75</v>
      </c>
      <c r="G11" s="20">
        <f t="shared" si="1"/>
        <v>3.572916528579734</v>
      </c>
      <c r="H11" s="6"/>
      <c r="J11" s="22"/>
      <c r="K11" s="23"/>
      <c r="M11" s="22"/>
      <c r="N11" s="23"/>
      <c r="P11" s="22"/>
      <c r="Q11" s="23"/>
    </row>
    <row r="12" spans="1:17" s="1" customFormat="1" ht="18" customHeight="1">
      <c r="A12" s="17" t="s">
        <v>16</v>
      </c>
      <c r="B12" s="18">
        <v>224</v>
      </c>
      <c r="C12" s="19">
        <v>-36.9</v>
      </c>
      <c r="D12" s="20">
        <f t="shared" si="0"/>
        <v>10.308329498389323</v>
      </c>
      <c r="E12" s="18">
        <v>264200</v>
      </c>
      <c r="F12" s="19">
        <v>13.07</v>
      </c>
      <c r="G12" s="20">
        <f t="shared" si="1"/>
        <v>12.508308888000924</v>
      </c>
      <c r="H12" s="6"/>
      <c r="J12" s="22"/>
      <c r="K12" s="23"/>
      <c r="M12" s="22"/>
      <c r="N12" s="23"/>
      <c r="P12" s="22"/>
      <c r="Q12" s="23"/>
    </row>
    <row r="13" spans="1:17" s="1" customFormat="1" ht="18" customHeight="1">
      <c r="A13" s="17" t="s">
        <v>17</v>
      </c>
      <c r="B13" s="18">
        <v>147</v>
      </c>
      <c r="C13" s="19">
        <v>-28.99</v>
      </c>
      <c r="D13" s="20">
        <f t="shared" si="0"/>
        <v>6.764841233317993</v>
      </c>
      <c r="E13" s="18">
        <v>125714</v>
      </c>
      <c r="F13" s="19">
        <v>0.06</v>
      </c>
      <c r="G13" s="20">
        <f t="shared" si="1"/>
        <v>5.951815077767404</v>
      </c>
      <c r="H13" s="6"/>
      <c r="J13" s="22"/>
      <c r="K13" s="23"/>
      <c r="M13" s="22"/>
      <c r="N13" s="23"/>
      <c r="P13" s="22"/>
      <c r="Q13" s="23"/>
    </row>
    <row r="14" spans="1:17" s="1" customFormat="1" ht="18" customHeight="1">
      <c r="A14" s="17" t="s">
        <v>18</v>
      </c>
      <c r="B14" s="18">
        <v>123</v>
      </c>
      <c r="C14" s="19">
        <v>-7.52</v>
      </c>
      <c r="D14" s="20">
        <f t="shared" si="0"/>
        <v>5.660377358490567</v>
      </c>
      <c r="E14" s="18">
        <v>114634</v>
      </c>
      <c r="F14" s="19">
        <v>18.73</v>
      </c>
      <c r="G14" s="20">
        <f t="shared" si="1"/>
        <v>5.427242547566609</v>
      </c>
      <c r="H14" s="6"/>
      <c r="J14" s="22"/>
      <c r="K14" s="23"/>
      <c r="M14" s="22"/>
      <c r="N14" s="23"/>
      <c r="P14" s="22"/>
      <c r="Q14" s="23"/>
    </row>
    <row r="15" spans="1:17" s="1" customFormat="1" ht="18" customHeight="1">
      <c r="A15" s="17" t="s">
        <v>19</v>
      </c>
      <c r="B15" s="18">
        <v>42</v>
      </c>
      <c r="C15" s="19">
        <v>-31.15</v>
      </c>
      <c r="D15" s="20">
        <f t="shared" si="0"/>
        <v>1.932811780947998</v>
      </c>
      <c r="E15" s="18">
        <v>53102</v>
      </c>
      <c r="F15" s="19">
        <v>37.65</v>
      </c>
      <c r="G15" s="20">
        <f t="shared" si="1"/>
        <v>2.514065929487604</v>
      </c>
      <c r="H15" s="6"/>
      <c r="J15" s="22"/>
      <c r="K15" s="23"/>
      <c r="M15" s="22"/>
      <c r="N15" s="23"/>
      <c r="P15" s="22"/>
      <c r="Q15" s="23"/>
    </row>
    <row r="16" spans="1:17" s="1" customFormat="1" ht="18" customHeight="1">
      <c r="A16" s="17" t="s">
        <v>20</v>
      </c>
      <c r="B16" s="18">
        <v>210</v>
      </c>
      <c r="C16" s="19">
        <v>-34.17</v>
      </c>
      <c r="D16" s="20">
        <f t="shared" si="0"/>
        <v>9.66405890473999</v>
      </c>
      <c r="E16" s="18">
        <v>106968</v>
      </c>
      <c r="F16" s="19">
        <v>-20.7</v>
      </c>
      <c r="G16" s="20">
        <f t="shared" si="1"/>
        <v>5.064302744631653</v>
      </c>
      <c r="H16" s="6"/>
      <c r="J16" s="22"/>
      <c r="K16" s="23"/>
      <c r="M16" s="22"/>
      <c r="N16" s="23"/>
      <c r="P16" s="22"/>
      <c r="Q16" s="23"/>
    </row>
    <row r="17" spans="1:17" s="1" customFormat="1" ht="18" customHeight="1">
      <c r="A17" s="17" t="s">
        <v>21</v>
      </c>
      <c r="B17" s="18">
        <v>66</v>
      </c>
      <c r="C17" s="19">
        <v>15.79</v>
      </c>
      <c r="D17" s="20">
        <f t="shared" si="0"/>
        <v>3.0372756557754257</v>
      </c>
      <c r="E17" s="18">
        <v>69619</v>
      </c>
      <c r="F17" s="19">
        <v>48.18</v>
      </c>
      <c r="G17" s="20">
        <f t="shared" si="1"/>
        <v>3.296048283397942</v>
      </c>
      <c r="H17" s="6"/>
      <c r="J17" s="22"/>
      <c r="K17" s="23"/>
      <c r="M17" s="22"/>
      <c r="N17" s="23"/>
      <c r="P17" s="22"/>
      <c r="Q17" s="23"/>
    </row>
    <row r="18" spans="1:17" s="1" customFormat="1" ht="18" customHeight="1">
      <c r="A18" s="17" t="s">
        <v>22</v>
      </c>
      <c r="B18" s="18">
        <v>75</v>
      </c>
      <c r="C18" s="19">
        <v>-50</v>
      </c>
      <c r="D18" s="20">
        <f t="shared" si="0"/>
        <v>3.4514496088357114</v>
      </c>
      <c r="E18" s="18">
        <v>133253</v>
      </c>
      <c r="F18" s="19">
        <v>7.38</v>
      </c>
      <c r="G18" s="20">
        <f t="shared" si="1"/>
        <v>6.3087421811233435</v>
      </c>
      <c r="H18" s="6"/>
      <c r="J18" s="22"/>
      <c r="K18" s="23"/>
      <c r="M18" s="22"/>
      <c r="N18" s="23"/>
      <c r="P18" s="22"/>
      <c r="Q18" s="23"/>
    </row>
    <row r="19" spans="1:17" s="1" customFormat="1" ht="18" customHeight="1">
      <c r="A19" s="17" t="s">
        <v>23</v>
      </c>
      <c r="B19" s="18">
        <v>41</v>
      </c>
      <c r="C19" s="19">
        <v>2.5</v>
      </c>
      <c r="D19" s="20">
        <f t="shared" si="0"/>
        <v>1.8867924528301887</v>
      </c>
      <c r="E19" s="18">
        <v>51845</v>
      </c>
      <c r="F19" s="19">
        <v>43.36</v>
      </c>
      <c r="G19" s="20">
        <f t="shared" si="1"/>
        <v>2.4545544068826946</v>
      </c>
      <c r="H19" s="6"/>
      <c r="J19" s="22"/>
      <c r="K19" s="23"/>
      <c r="M19" s="22"/>
      <c r="N19" s="23"/>
      <c r="P19" s="22"/>
      <c r="Q19" s="23"/>
    </row>
    <row r="20" spans="1:17" s="1" customFormat="1" ht="18" customHeight="1">
      <c r="A20" s="17" t="s">
        <v>24</v>
      </c>
      <c r="B20" s="18">
        <v>50</v>
      </c>
      <c r="C20" s="19">
        <v>-35.06</v>
      </c>
      <c r="D20" s="20">
        <f t="shared" si="0"/>
        <v>2.300966405890474</v>
      </c>
      <c r="E20" s="18">
        <v>38142</v>
      </c>
      <c r="F20" s="19">
        <v>-5.27</v>
      </c>
      <c r="G20" s="20">
        <f t="shared" si="1"/>
        <v>1.8057983255341834</v>
      </c>
      <c r="H20" s="6"/>
      <c r="J20" s="22"/>
      <c r="K20" s="23"/>
      <c r="M20" s="22"/>
      <c r="N20" s="23"/>
      <c r="P20" s="22"/>
      <c r="Q20" s="23"/>
    </row>
    <row r="21" spans="1:17" s="1" customFormat="1" ht="18" customHeight="1">
      <c r="A21" s="17" t="s">
        <v>25</v>
      </c>
      <c r="B21" s="18">
        <v>52</v>
      </c>
      <c r="C21" s="19">
        <v>52.94</v>
      </c>
      <c r="D21" s="20">
        <f t="shared" si="0"/>
        <v>2.3930050621260928</v>
      </c>
      <c r="E21" s="18">
        <v>60244</v>
      </c>
      <c r="F21" s="19">
        <v>17.17</v>
      </c>
      <c r="G21" s="20">
        <f t="shared" si="1"/>
        <v>2.8521974286477203</v>
      </c>
      <c r="H21" s="6"/>
      <c r="J21" s="22"/>
      <c r="K21" s="23"/>
      <c r="M21" s="22"/>
      <c r="N21" s="23"/>
      <c r="P21" s="22"/>
      <c r="Q21" s="23"/>
    </row>
    <row r="22" spans="1:17" s="1" customFormat="1" ht="18" customHeight="1">
      <c r="A22" s="17" t="s">
        <v>26</v>
      </c>
      <c r="B22" s="18">
        <v>88</v>
      </c>
      <c r="C22" s="19">
        <v>57.14</v>
      </c>
      <c r="D22" s="20">
        <f t="shared" si="0"/>
        <v>4.049700874367234</v>
      </c>
      <c r="E22" s="18">
        <v>59132</v>
      </c>
      <c r="F22" s="19">
        <v>29.28</v>
      </c>
      <c r="G22" s="20">
        <f t="shared" si="1"/>
        <v>2.799550799262947</v>
      </c>
      <c r="H22" s="6"/>
      <c r="J22" s="22"/>
      <c r="K22" s="23"/>
      <c r="M22" s="22"/>
      <c r="N22" s="23"/>
      <c r="P22" s="22"/>
      <c r="Q22" s="23"/>
    </row>
  </sheetData>
  <sheetProtection/>
  <mergeCells count="6">
    <mergeCell ref="A1:G1"/>
    <mergeCell ref="A2:G2"/>
    <mergeCell ref="B3:G3"/>
    <mergeCell ref="B4:D4"/>
    <mergeCell ref="E4:G4"/>
    <mergeCell ref="A3:A5"/>
  </mergeCells>
  <printOptions/>
  <pageMargins left="0.699305555555556" right="0.699305555555556" top="0.75" bottom="0.75" header="0.3" footer="0.3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Quinn</cp:lastModifiedBy>
  <dcterms:created xsi:type="dcterms:W3CDTF">2022-12-29T01:55:32Z</dcterms:created>
  <dcterms:modified xsi:type="dcterms:W3CDTF">2022-12-29T02:00:54Z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23F5F84B57F343F292E8344D97CF0635</vt:lpwstr>
  </property>
  <property fmtid="{D5CDD505-2E9C-101B-9397-08002B2CF9AE}" pid="4" name="KSOProductBuildV">
    <vt:lpwstr>2052-11.1.0.12980</vt:lpwstr>
  </property>
</Properties>
</file>